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5" windowWidth="14805" windowHeight="7650" tabRatio="890"/>
  </bookViews>
  <sheets>
    <sheet name="тендер лс и ми 2022г" sheetId="10" r:id="rId1"/>
  </sheets>
  <definedNames>
    <definedName name="_xlnm._FilterDatabase" localSheetId="0" hidden="1">'тендер лс и ми 2022г'!$A$1:$BW$685</definedName>
  </definedNames>
  <calcPr calcId="152511"/>
</workbook>
</file>

<file path=xl/calcChain.xml><?xml version="1.0" encoding="utf-8"?>
<calcChain xmlns="http://schemas.openxmlformats.org/spreadsheetml/2006/main">
  <c r="M686" i="10" l="1"/>
  <c r="U686" i="10"/>
  <c r="W686" i="10"/>
  <c r="Y686" i="10"/>
  <c r="AE686" i="10"/>
  <c r="BO686" i="10"/>
  <c r="BU11" i="10"/>
  <c r="BU12" i="10"/>
  <c r="BU13" i="10"/>
  <c r="BU14" i="10"/>
  <c r="BU15" i="10"/>
  <c r="BU16" i="10"/>
  <c r="BU17" i="10"/>
  <c r="BU18" i="10"/>
  <c r="BU19" i="10"/>
  <c r="BU20" i="10"/>
  <c r="BU21" i="10"/>
  <c r="BU22" i="10"/>
  <c r="BU23" i="10"/>
  <c r="BU24" i="10"/>
  <c r="BU25" i="10"/>
  <c r="BU26" i="10"/>
  <c r="BU27" i="10"/>
  <c r="BU28" i="10"/>
  <c r="BU29" i="10"/>
  <c r="BU30" i="10"/>
  <c r="BU31" i="10"/>
  <c r="BU32" i="10"/>
  <c r="BU33" i="10"/>
  <c r="BU34" i="10"/>
  <c r="BU35" i="10"/>
  <c r="BU36" i="10"/>
  <c r="BU37" i="10"/>
  <c r="BU38" i="10"/>
  <c r="BU39" i="10"/>
  <c r="BU40" i="10"/>
  <c r="BU41" i="10"/>
  <c r="BU42" i="10"/>
  <c r="BU43" i="10"/>
  <c r="BU44" i="10"/>
  <c r="BU45" i="10"/>
  <c r="BU46" i="10"/>
  <c r="BU47" i="10"/>
  <c r="BU48" i="10"/>
  <c r="BU49" i="10"/>
  <c r="BU50" i="10"/>
  <c r="BU51" i="10"/>
  <c r="BU52" i="10"/>
  <c r="BU53" i="10"/>
  <c r="BU54" i="10"/>
  <c r="BU55" i="10"/>
  <c r="BU56" i="10"/>
  <c r="BU57" i="10"/>
  <c r="BU58" i="10"/>
  <c r="BU59" i="10"/>
  <c r="BU60" i="10"/>
  <c r="BU61" i="10"/>
  <c r="BU62" i="10"/>
  <c r="BU63" i="10"/>
  <c r="BU64" i="10"/>
  <c r="BU65" i="10"/>
  <c r="BU66" i="10"/>
  <c r="BU67" i="10"/>
  <c r="BU68" i="10"/>
  <c r="BU69" i="10"/>
  <c r="BU70" i="10"/>
  <c r="BU71" i="10"/>
  <c r="BU72" i="10"/>
  <c r="BU73" i="10"/>
  <c r="BU74" i="10"/>
  <c r="BU75" i="10"/>
  <c r="BU76" i="10"/>
  <c r="BU77" i="10"/>
  <c r="BU78" i="10"/>
  <c r="BU79" i="10"/>
  <c r="BU80" i="10"/>
  <c r="BU81" i="10"/>
  <c r="BU82" i="10"/>
  <c r="BU83" i="10"/>
  <c r="BU84" i="10"/>
  <c r="BU85" i="10"/>
  <c r="BU86" i="10"/>
  <c r="BU87" i="10"/>
  <c r="BU88" i="10"/>
  <c r="BU89" i="10"/>
  <c r="BU90" i="10"/>
  <c r="BU91" i="10"/>
  <c r="BU92" i="10"/>
  <c r="BU93" i="10"/>
  <c r="BU94" i="10"/>
  <c r="BU95" i="10"/>
  <c r="BU96" i="10"/>
  <c r="BU97" i="10"/>
  <c r="BU98" i="10"/>
  <c r="BU99" i="10"/>
  <c r="BU100" i="10"/>
  <c r="BU101" i="10"/>
  <c r="BU102" i="10"/>
  <c r="BU103" i="10"/>
  <c r="BU104" i="10"/>
  <c r="BU105" i="10"/>
  <c r="BU106" i="10"/>
  <c r="BU107" i="10"/>
  <c r="BU108" i="10"/>
  <c r="BU109" i="10"/>
  <c r="BU110" i="10"/>
  <c r="BU111" i="10"/>
  <c r="BU112" i="10"/>
  <c r="BU113" i="10"/>
  <c r="BU114" i="10"/>
  <c r="BU115" i="10"/>
  <c r="BU116" i="10"/>
  <c r="BU117" i="10"/>
  <c r="BU118" i="10"/>
  <c r="BU119" i="10"/>
  <c r="BU120" i="10"/>
  <c r="BU121" i="10"/>
  <c r="BU122" i="10"/>
  <c r="BU123" i="10"/>
  <c r="BU124" i="10"/>
  <c r="BU125" i="10"/>
  <c r="BU126" i="10"/>
  <c r="BU127" i="10"/>
  <c r="BU128" i="10"/>
  <c r="BU129" i="10"/>
  <c r="BU130" i="10"/>
  <c r="BU131" i="10"/>
  <c r="BU132" i="10"/>
  <c r="BU133" i="10"/>
  <c r="BU134" i="10"/>
  <c r="BU135" i="10"/>
  <c r="BU136" i="10"/>
  <c r="BU137" i="10"/>
  <c r="BU138" i="10"/>
  <c r="BU139" i="10"/>
  <c r="BU140" i="10"/>
  <c r="BU141" i="10"/>
  <c r="BU142" i="10"/>
  <c r="BU143" i="10"/>
  <c r="BU144" i="10"/>
  <c r="BU145" i="10"/>
  <c r="BU146" i="10"/>
  <c r="BU147" i="10"/>
  <c r="BU148" i="10"/>
  <c r="BU149" i="10"/>
  <c r="BU150" i="10"/>
  <c r="BU151" i="10"/>
  <c r="BU152" i="10"/>
  <c r="BU153" i="10"/>
  <c r="BU154" i="10"/>
  <c r="BU155" i="10"/>
  <c r="BU156" i="10"/>
  <c r="BU157" i="10"/>
  <c r="BU158" i="10"/>
  <c r="BU159" i="10"/>
  <c r="BU160" i="10"/>
  <c r="BU161" i="10"/>
  <c r="BU162" i="10"/>
  <c r="BU163" i="10"/>
  <c r="BU164" i="10"/>
  <c r="BU165" i="10"/>
  <c r="BU166" i="10"/>
  <c r="BU167" i="10"/>
  <c r="BU168" i="10"/>
  <c r="BU169" i="10"/>
  <c r="BU170" i="10"/>
  <c r="BU171" i="10"/>
  <c r="BU172" i="10"/>
  <c r="BU173" i="10"/>
  <c r="BU174" i="10"/>
  <c r="BU175" i="10"/>
  <c r="BU176" i="10"/>
  <c r="BU177" i="10"/>
  <c r="BU178" i="10"/>
  <c r="BU179" i="10"/>
  <c r="BU180" i="10"/>
  <c r="BU181" i="10"/>
  <c r="BU182" i="10"/>
  <c r="BU183" i="10"/>
  <c r="BU184" i="10"/>
  <c r="BU185" i="10"/>
  <c r="BU186" i="10"/>
  <c r="BU187" i="10"/>
  <c r="BU188" i="10"/>
  <c r="BU189" i="10"/>
  <c r="BU190" i="10"/>
  <c r="BU191" i="10"/>
  <c r="BU192" i="10"/>
  <c r="BU193" i="10"/>
  <c r="BU194" i="10"/>
  <c r="BU195" i="10"/>
  <c r="BU196" i="10"/>
  <c r="BU197" i="10"/>
  <c r="BU198" i="10"/>
  <c r="BU199" i="10"/>
  <c r="BU200" i="10"/>
  <c r="BU201" i="10"/>
  <c r="BU202" i="10"/>
  <c r="BU203" i="10"/>
  <c r="BU204" i="10"/>
  <c r="BU205" i="10"/>
  <c r="BU206" i="10"/>
  <c r="BU207" i="10"/>
  <c r="BU208" i="10"/>
  <c r="BU209" i="10"/>
  <c r="BU210" i="10"/>
  <c r="BU211" i="10"/>
  <c r="BU212" i="10"/>
  <c r="BU213" i="10"/>
  <c r="BU214" i="10"/>
  <c r="BU215" i="10"/>
  <c r="BU216" i="10"/>
  <c r="BU217" i="10"/>
  <c r="BU218" i="10"/>
  <c r="BU219" i="10"/>
  <c r="BU220" i="10"/>
  <c r="BU221" i="10"/>
  <c r="BU222" i="10"/>
  <c r="BU223" i="10"/>
  <c r="BU224" i="10"/>
  <c r="BU225" i="10"/>
  <c r="BU226" i="10"/>
  <c r="BU227" i="10"/>
  <c r="BU228" i="10"/>
  <c r="BU229" i="10"/>
  <c r="BU230" i="10"/>
  <c r="BU231" i="10"/>
  <c r="BU232" i="10"/>
  <c r="BU233" i="10"/>
  <c r="BU234" i="10"/>
  <c r="BU235" i="10"/>
  <c r="BU236" i="10"/>
  <c r="BU237" i="10"/>
  <c r="BU238" i="10"/>
  <c r="BU239" i="10"/>
  <c r="BU240" i="10"/>
  <c r="BU241" i="10"/>
  <c r="BU242" i="10"/>
  <c r="BU243" i="10"/>
  <c r="BU244" i="10"/>
  <c r="BU245" i="10"/>
  <c r="BU246" i="10"/>
  <c r="BU247" i="10"/>
  <c r="BU248" i="10"/>
  <c r="BU249" i="10"/>
  <c r="BU250" i="10"/>
  <c r="BU251" i="10"/>
  <c r="BU252" i="10"/>
  <c r="BU253" i="10"/>
  <c r="BU254" i="10"/>
  <c r="BU255" i="10"/>
  <c r="BU256" i="10"/>
  <c r="BU257" i="10"/>
  <c r="BU258" i="10"/>
  <c r="BU259" i="10"/>
  <c r="BU260" i="10"/>
  <c r="BU261" i="10"/>
  <c r="BU262" i="10"/>
  <c r="BU263" i="10"/>
  <c r="BU264" i="10"/>
  <c r="BU265" i="10"/>
  <c r="BU266" i="10"/>
  <c r="BU267" i="10"/>
  <c r="BU268" i="10"/>
  <c r="BU269" i="10"/>
  <c r="BU270" i="10"/>
  <c r="BU271" i="10"/>
  <c r="BU272" i="10"/>
  <c r="BU273" i="10"/>
  <c r="BU274" i="10"/>
  <c r="BU275" i="10"/>
  <c r="BU276" i="10"/>
  <c r="BU277" i="10"/>
  <c r="BU278" i="10"/>
  <c r="BU279" i="10"/>
  <c r="BU280" i="10"/>
  <c r="BU281" i="10"/>
  <c r="BU282" i="10"/>
  <c r="BU283" i="10"/>
  <c r="BU284" i="10"/>
  <c r="BU285" i="10"/>
  <c r="BU286" i="10"/>
  <c r="BU287" i="10"/>
  <c r="BU288" i="10"/>
  <c r="BU289" i="10"/>
  <c r="BU290" i="10"/>
  <c r="BU291" i="10"/>
  <c r="BU292" i="10"/>
  <c r="BU293" i="10"/>
  <c r="BU294" i="10"/>
  <c r="BU295" i="10"/>
  <c r="BU296" i="10"/>
  <c r="BU297" i="10"/>
  <c r="BU298" i="10"/>
  <c r="BU299" i="10"/>
  <c r="BU300" i="10"/>
  <c r="BU301" i="10"/>
  <c r="BU302" i="10"/>
  <c r="BU303" i="10"/>
  <c r="BU304" i="10"/>
  <c r="BU305" i="10"/>
  <c r="BU306" i="10"/>
  <c r="BU307" i="10"/>
  <c r="BU308" i="10"/>
  <c r="BU309" i="10"/>
  <c r="BU310" i="10"/>
  <c r="BU311" i="10"/>
  <c r="BU312" i="10"/>
  <c r="BU313" i="10"/>
  <c r="BU314" i="10"/>
  <c r="BU315" i="10"/>
  <c r="BU316" i="10"/>
  <c r="BU317" i="10"/>
  <c r="BU318" i="10"/>
  <c r="BU319" i="10"/>
  <c r="BU320" i="10"/>
  <c r="BU321" i="10"/>
  <c r="BU322" i="10"/>
  <c r="BU323" i="10"/>
  <c r="BU324" i="10"/>
  <c r="BU325" i="10"/>
  <c r="BU326" i="10"/>
  <c r="BU327" i="10"/>
  <c r="BU328" i="10"/>
  <c r="BU329" i="10"/>
  <c r="BU330" i="10"/>
  <c r="BU331" i="10"/>
  <c r="BU332" i="10"/>
  <c r="BU333" i="10"/>
  <c r="BU334" i="10"/>
  <c r="BU335" i="10"/>
  <c r="BU336" i="10"/>
  <c r="BU337" i="10"/>
  <c r="BU338" i="10"/>
  <c r="BU339" i="10"/>
  <c r="BU340" i="10"/>
  <c r="BU341" i="10"/>
  <c r="BU342" i="10"/>
  <c r="BU343" i="10"/>
  <c r="BU344" i="10"/>
  <c r="BU345" i="10"/>
  <c r="BU346" i="10"/>
  <c r="BU347" i="10"/>
  <c r="BU348" i="10"/>
  <c r="BU349" i="10"/>
  <c r="BU350" i="10"/>
  <c r="BU351" i="10"/>
  <c r="BU352" i="10"/>
  <c r="BU353" i="10"/>
  <c r="BU354" i="10"/>
  <c r="BU355" i="10"/>
  <c r="BU356" i="10"/>
  <c r="BU357" i="10"/>
  <c r="BU358" i="10"/>
  <c r="BU359" i="10"/>
  <c r="BU360" i="10"/>
  <c r="BU361" i="10"/>
  <c r="BU362" i="10"/>
  <c r="BU363" i="10"/>
  <c r="BU364" i="10"/>
  <c r="BU365" i="10"/>
  <c r="BU366" i="10"/>
  <c r="BU367" i="10"/>
  <c r="BU368" i="10"/>
  <c r="BU369" i="10"/>
  <c r="BU370" i="10"/>
  <c r="BU371" i="10"/>
  <c r="BU372" i="10"/>
  <c r="BU373" i="10"/>
  <c r="BU374" i="10"/>
  <c r="BU375" i="10"/>
  <c r="BU376" i="10"/>
  <c r="BU377" i="10"/>
  <c r="BU378" i="10"/>
  <c r="BU379" i="10"/>
  <c r="BU380" i="10"/>
  <c r="BU381" i="10"/>
  <c r="BU382" i="10"/>
  <c r="BU383" i="10"/>
  <c r="BU384" i="10"/>
  <c r="BU385" i="10"/>
  <c r="BU386" i="10"/>
  <c r="BU387" i="10"/>
  <c r="BU388" i="10"/>
  <c r="BU389" i="10"/>
  <c r="BU390" i="10"/>
  <c r="BU391" i="10"/>
  <c r="BU392" i="10"/>
  <c r="BU393" i="10"/>
  <c r="BU394" i="10"/>
  <c r="BU395" i="10"/>
  <c r="BU396" i="10"/>
  <c r="BU397" i="10"/>
  <c r="BU398" i="10"/>
  <c r="BU399" i="10"/>
  <c r="BU400" i="10"/>
  <c r="BU401" i="10"/>
  <c r="BU402" i="10"/>
  <c r="BU403" i="10"/>
  <c r="BU404" i="10"/>
  <c r="BU405" i="10"/>
  <c r="BU406" i="10"/>
  <c r="BU407" i="10"/>
  <c r="BU408" i="10"/>
  <c r="BU409" i="10"/>
  <c r="BU410" i="10"/>
  <c r="BU411" i="10"/>
  <c r="BU412" i="10"/>
  <c r="BU413" i="10"/>
  <c r="BU414" i="10"/>
  <c r="BU415" i="10"/>
  <c r="BU416" i="10"/>
  <c r="BU417" i="10"/>
  <c r="BU418" i="10"/>
  <c r="BU419" i="10"/>
  <c r="BU420" i="10"/>
  <c r="BU421" i="10"/>
  <c r="BU422" i="10"/>
  <c r="BU423" i="10"/>
  <c r="BU424" i="10"/>
  <c r="BU425" i="10"/>
  <c r="BU426" i="10"/>
  <c r="BU427" i="10"/>
  <c r="BU428" i="10"/>
  <c r="BU429" i="10"/>
  <c r="BU430" i="10"/>
  <c r="BU431" i="10"/>
  <c r="BU432" i="10"/>
  <c r="BU433" i="10"/>
  <c r="BU434" i="10"/>
  <c r="BU435" i="10"/>
  <c r="BU436" i="10"/>
  <c r="BU437" i="10"/>
  <c r="BU438" i="10"/>
  <c r="BU439" i="10"/>
  <c r="BU440" i="10"/>
  <c r="BU441" i="10"/>
  <c r="BU442" i="10"/>
  <c r="BU443" i="10"/>
  <c r="BU444" i="10"/>
  <c r="BU445" i="10"/>
  <c r="BU446" i="10"/>
  <c r="BU447" i="10"/>
  <c r="BU448" i="10"/>
  <c r="BU449" i="10"/>
  <c r="BU450" i="10"/>
  <c r="BU451" i="10"/>
  <c r="BU452" i="10"/>
  <c r="BU453" i="10"/>
  <c r="BU454" i="10"/>
  <c r="BU455" i="10"/>
  <c r="BU456" i="10"/>
  <c r="BU457" i="10"/>
  <c r="BU458" i="10"/>
  <c r="BU459" i="10"/>
  <c r="BU460" i="10"/>
  <c r="BU461" i="10"/>
  <c r="BU462" i="10"/>
  <c r="BU463" i="10"/>
  <c r="BU464" i="10"/>
  <c r="BU465" i="10"/>
  <c r="BU466" i="10"/>
  <c r="BU467" i="10"/>
  <c r="BU468" i="10"/>
  <c r="BU469" i="10"/>
  <c r="BU470" i="10"/>
  <c r="BU471" i="10"/>
  <c r="BU472" i="10"/>
  <c r="BU473" i="10"/>
  <c r="BU474" i="10"/>
  <c r="BU475" i="10"/>
  <c r="BU476" i="10"/>
  <c r="BU477" i="10"/>
  <c r="BU478" i="10"/>
  <c r="BU479" i="10"/>
  <c r="BU480" i="10"/>
  <c r="BU481" i="10"/>
  <c r="BU482" i="10"/>
  <c r="BU483" i="10"/>
  <c r="BU484" i="10"/>
  <c r="BU485" i="10"/>
  <c r="BU486" i="10"/>
  <c r="BU487" i="10"/>
  <c r="BU488" i="10"/>
  <c r="BU489" i="10"/>
  <c r="BU490" i="10"/>
  <c r="BU491" i="10"/>
  <c r="BU492" i="10"/>
  <c r="BU493" i="10"/>
  <c r="BU494" i="10"/>
  <c r="BU495" i="10"/>
  <c r="BU496" i="10"/>
  <c r="BU497" i="10"/>
  <c r="BU498" i="10"/>
  <c r="BU499" i="10"/>
  <c r="BU500" i="10"/>
  <c r="BU501" i="10"/>
  <c r="BU502" i="10"/>
  <c r="BU503" i="10"/>
  <c r="BU504" i="10"/>
  <c r="BU505" i="10"/>
  <c r="BU506" i="10"/>
  <c r="BU507" i="10"/>
  <c r="BU508" i="10"/>
  <c r="BU509" i="10"/>
  <c r="BU510" i="10"/>
  <c r="BU511" i="10"/>
  <c r="BU512" i="10"/>
  <c r="BU513" i="10"/>
  <c r="BU514" i="10"/>
  <c r="BU515" i="10"/>
  <c r="BU516" i="10"/>
  <c r="BU517" i="10"/>
  <c r="BU518" i="10"/>
  <c r="BU519" i="10"/>
  <c r="BU520" i="10"/>
  <c r="BU521" i="10"/>
  <c r="BU522" i="10"/>
  <c r="BU523" i="10"/>
  <c r="BU524" i="10"/>
  <c r="BU525" i="10"/>
  <c r="BU526" i="10"/>
  <c r="BU527" i="10"/>
  <c r="BU528" i="10"/>
  <c r="BU529" i="10"/>
  <c r="BU530" i="10"/>
  <c r="BU531" i="10"/>
  <c r="BU532" i="10"/>
  <c r="BU533" i="10"/>
  <c r="BU534" i="10"/>
  <c r="BU535" i="10"/>
  <c r="BU536" i="10"/>
  <c r="BU537" i="10"/>
  <c r="BU538" i="10"/>
  <c r="BU539" i="10"/>
  <c r="BU540" i="10"/>
  <c r="BU541" i="10"/>
  <c r="BU542" i="10"/>
  <c r="BU543" i="10"/>
  <c r="BU544" i="10"/>
  <c r="BU545" i="10"/>
  <c r="BU546" i="10"/>
  <c r="BU547" i="10"/>
  <c r="BU548" i="10"/>
  <c r="BU549" i="10"/>
  <c r="BU550" i="10"/>
  <c r="BU551" i="10"/>
  <c r="BU552" i="10"/>
  <c r="BU553" i="10"/>
  <c r="BU554" i="10"/>
  <c r="BU555" i="10"/>
  <c r="BU556" i="10"/>
  <c r="BU557" i="10"/>
  <c r="BU558" i="10"/>
  <c r="BU559" i="10"/>
  <c r="BU560" i="10"/>
  <c r="BU561" i="10"/>
  <c r="BU562" i="10"/>
  <c r="BU563" i="10"/>
  <c r="BU564" i="10"/>
  <c r="BU565" i="10"/>
  <c r="BU566" i="10"/>
  <c r="BU567" i="10"/>
  <c r="BU568" i="10"/>
  <c r="BU569" i="10"/>
  <c r="BU570" i="10"/>
  <c r="BU571" i="10"/>
  <c r="BU572" i="10"/>
  <c r="BU573" i="10"/>
  <c r="BU574" i="10"/>
  <c r="BU575" i="10"/>
  <c r="BU576" i="10"/>
  <c r="BU577" i="10"/>
  <c r="BU578" i="10"/>
  <c r="BU579" i="10"/>
  <c r="BU580" i="10"/>
  <c r="BU581" i="10"/>
  <c r="BU582" i="10"/>
  <c r="BU583" i="10"/>
  <c r="BU584" i="10"/>
  <c r="BU585" i="10"/>
  <c r="BU586" i="10"/>
  <c r="BU587" i="10"/>
  <c r="BU588" i="10"/>
  <c r="BU589" i="10"/>
  <c r="BU590" i="10"/>
  <c r="BU591" i="10"/>
  <c r="BU592" i="10"/>
  <c r="BU593" i="10"/>
  <c r="BU594" i="10"/>
  <c r="BU595" i="10"/>
  <c r="BU596" i="10"/>
  <c r="BU597" i="10"/>
  <c r="BU598" i="10"/>
  <c r="BU599" i="10"/>
  <c r="BU600" i="10"/>
  <c r="BU601" i="10"/>
  <c r="BU602" i="10"/>
  <c r="BU603" i="10"/>
  <c r="BU604" i="10"/>
  <c r="BU605" i="10"/>
  <c r="BU606" i="10"/>
  <c r="BU607" i="10"/>
  <c r="BU608" i="10"/>
  <c r="BU609" i="10"/>
  <c r="BU610" i="10"/>
  <c r="BU611" i="10"/>
  <c r="BU612" i="10"/>
  <c r="BU613" i="10"/>
  <c r="BU614" i="10"/>
  <c r="BU615" i="10"/>
  <c r="BU616" i="10"/>
  <c r="BU617" i="10"/>
  <c r="BU618" i="10"/>
  <c r="BU619" i="10"/>
  <c r="BU620" i="10"/>
  <c r="BU621" i="10"/>
  <c r="BU622" i="10"/>
  <c r="BU623" i="10"/>
  <c r="BU624" i="10"/>
  <c r="BU625" i="10"/>
  <c r="BU626" i="10"/>
  <c r="BU627" i="10"/>
  <c r="BU628" i="10"/>
  <c r="BU629" i="10"/>
  <c r="BU630" i="10"/>
  <c r="BU631" i="10"/>
  <c r="BU632" i="10"/>
  <c r="BU633" i="10"/>
  <c r="BU634" i="10"/>
  <c r="BU635" i="10"/>
  <c r="BU636" i="10"/>
  <c r="BU637" i="10"/>
  <c r="BU638" i="10"/>
  <c r="BU639" i="10"/>
  <c r="BU640" i="10"/>
  <c r="BU641" i="10"/>
  <c r="BU642" i="10"/>
  <c r="BU643" i="10"/>
  <c r="BU644" i="10"/>
  <c r="BU645" i="10"/>
  <c r="BU646" i="10"/>
  <c r="BU647" i="10"/>
  <c r="BU648" i="10"/>
  <c r="BU649" i="10"/>
  <c r="BU650" i="10"/>
  <c r="BU651" i="10"/>
  <c r="BU652" i="10"/>
  <c r="BU653" i="10"/>
  <c r="BU654" i="10"/>
  <c r="BU655" i="10"/>
  <c r="BU656" i="10"/>
  <c r="BU657" i="10"/>
  <c r="BU658" i="10"/>
  <c r="BU659" i="10"/>
  <c r="BU660" i="10"/>
  <c r="BU661" i="10"/>
  <c r="BU662" i="10"/>
  <c r="BU663" i="10"/>
  <c r="BU664" i="10"/>
  <c r="BU665" i="10"/>
  <c r="BU666" i="10"/>
  <c r="BU667" i="10"/>
  <c r="BU668" i="10"/>
  <c r="BU669" i="10"/>
  <c r="BU670" i="10"/>
  <c r="BU671" i="10"/>
  <c r="BU672" i="10"/>
  <c r="BU673" i="10"/>
  <c r="BU674" i="10"/>
  <c r="BU675" i="10"/>
  <c r="BU676" i="10"/>
  <c r="BU677" i="10"/>
  <c r="BU678" i="10"/>
  <c r="BU679" i="10"/>
  <c r="BU680" i="10"/>
  <c r="BU681" i="10"/>
  <c r="BU682" i="10"/>
  <c r="BU683" i="10"/>
  <c r="BU684" i="10"/>
  <c r="BU10" i="10"/>
  <c r="BS11" i="10"/>
  <c r="BS12" i="10"/>
  <c r="BS13" i="10"/>
  <c r="BS14" i="10"/>
  <c r="BS15" i="10"/>
  <c r="BS16" i="10"/>
  <c r="BS17" i="10"/>
  <c r="BS18" i="10"/>
  <c r="BS19" i="10"/>
  <c r="BS20" i="10"/>
  <c r="BS21" i="10"/>
  <c r="BS22" i="10"/>
  <c r="BS23" i="10"/>
  <c r="BS24" i="10"/>
  <c r="BS25" i="10"/>
  <c r="BS26" i="10"/>
  <c r="BS27" i="10"/>
  <c r="BS28" i="10"/>
  <c r="BS29" i="10"/>
  <c r="BS30" i="10"/>
  <c r="BS31" i="10"/>
  <c r="BS32" i="10"/>
  <c r="BS33" i="10"/>
  <c r="BS34" i="10"/>
  <c r="BS35" i="10"/>
  <c r="BS36" i="10"/>
  <c r="BS37" i="10"/>
  <c r="BS38" i="10"/>
  <c r="BS39" i="10"/>
  <c r="BS40" i="10"/>
  <c r="BS41" i="10"/>
  <c r="BS42" i="10"/>
  <c r="BS43" i="10"/>
  <c r="BS44" i="10"/>
  <c r="BS45" i="10"/>
  <c r="BS46" i="10"/>
  <c r="BS47" i="10"/>
  <c r="BS48" i="10"/>
  <c r="BS49" i="10"/>
  <c r="BS50" i="10"/>
  <c r="BS51" i="10"/>
  <c r="BS52" i="10"/>
  <c r="BS53" i="10"/>
  <c r="BS54" i="10"/>
  <c r="BS55" i="10"/>
  <c r="BS56" i="10"/>
  <c r="BS57" i="10"/>
  <c r="BS58" i="10"/>
  <c r="BS59" i="10"/>
  <c r="BS60" i="10"/>
  <c r="BS61" i="10"/>
  <c r="BS62" i="10"/>
  <c r="BS63" i="10"/>
  <c r="BS64" i="10"/>
  <c r="BS65" i="10"/>
  <c r="BS66" i="10"/>
  <c r="BS67" i="10"/>
  <c r="BS68" i="10"/>
  <c r="BS69" i="10"/>
  <c r="BS70" i="10"/>
  <c r="BS71" i="10"/>
  <c r="BS72" i="10"/>
  <c r="BS73" i="10"/>
  <c r="BS74" i="10"/>
  <c r="BS75" i="10"/>
  <c r="BS76" i="10"/>
  <c r="BS77" i="10"/>
  <c r="BS78" i="10"/>
  <c r="BS79" i="10"/>
  <c r="BS80" i="10"/>
  <c r="BS81" i="10"/>
  <c r="BS82" i="10"/>
  <c r="BS83" i="10"/>
  <c r="BS84" i="10"/>
  <c r="BS85" i="10"/>
  <c r="BS86" i="10"/>
  <c r="BS87" i="10"/>
  <c r="BS88" i="10"/>
  <c r="BS89" i="10"/>
  <c r="BS90" i="10"/>
  <c r="BS91" i="10"/>
  <c r="BS92" i="10"/>
  <c r="BS93" i="10"/>
  <c r="BS94" i="10"/>
  <c r="BS95" i="10"/>
  <c r="BS96" i="10"/>
  <c r="BS97" i="10"/>
  <c r="BS98" i="10"/>
  <c r="BS99" i="10"/>
  <c r="BS100" i="10"/>
  <c r="BS101" i="10"/>
  <c r="BS102" i="10"/>
  <c r="BS103" i="10"/>
  <c r="BS104" i="10"/>
  <c r="BS105" i="10"/>
  <c r="BS106" i="10"/>
  <c r="BS107" i="10"/>
  <c r="BS108" i="10"/>
  <c r="BS109" i="10"/>
  <c r="BS110" i="10"/>
  <c r="BS111" i="10"/>
  <c r="BS112" i="10"/>
  <c r="BS113" i="10"/>
  <c r="BS114" i="10"/>
  <c r="BS115" i="10"/>
  <c r="BS116" i="10"/>
  <c r="BS117" i="10"/>
  <c r="BS118" i="10"/>
  <c r="BS119" i="10"/>
  <c r="BS120" i="10"/>
  <c r="BS121" i="10"/>
  <c r="BS122" i="10"/>
  <c r="BS123" i="10"/>
  <c r="BS124" i="10"/>
  <c r="BS125" i="10"/>
  <c r="BS126" i="10"/>
  <c r="BS127" i="10"/>
  <c r="BS128" i="10"/>
  <c r="BS129" i="10"/>
  <c r="BS130" i="10"/>
  <c r="BS131" i="10"/>
  <c r="BS132" i="10"/>
  <c r="BS133" i="10"/>
  <c r="BS134" i="10"/>
  <c r="BS135" i="10"/>
  <c r="BS136" i="10"/>
  <c r="BS137" i="10"/>
  <c r="BS138" i="10"/>
  <c r="BS139" i="10"/>
  <c r="BS140" i="10"/>
  <c r="BS141" i="10"/>
  <c r="BS142" i="10"/>
  <c r="BS143" i="10"/>
  <c r="BS144" i="10"/>
  <c r="BS145" i="10"/>
  <c r="BS146" i="10"/>
  <c r="BS147" i="10"/>
  <c r="BS148" i="10"/>
  <c r="BS149" i="10"/>
  <c r="BS150" i="10"/>
  <c r="BS151" i="10"/>
  <c r="BS152" i="10"/>
  <c r="BS153" i="10"/>
  <c r="BS154" i="10"/>
  <c r="BS155" i="10"/>
  <c r="BS156" i="10"/>
  <c r="BS157" i="10"/>
  <c r="BS158" i="10"/>
  <c r="BS159" i="10"/>
  <c r="BS160" i="10"/>
  <c r="BS161" i="10"/>
  <c r="BS162" i="10"/>
  <c r="BS163" i="10"/>
  <c r="BS164" i="10"/>
  <c r="BS165" i="10"/>
  <c r="BS166" i="10"/>
  <c r="BS167" i="10"/>
  <c r="BS168" i="10"/>
  <c r="BS169" i="10"/>
  <c r="BS170" i="10"/>
  <c r="BS171" i="10"/>
  <c r="BS172" i="10"/>
  <c r="BS173" i="10"/>
  <c r="BS174" i="10"/>
  <c r="BS175" i="10"/>
  <c r="BS176" i="10"/>
  <c r="BS177" i="10"/>
  <c r="BS178" i="10"/>
  <c r="BS179" i="10"/>
  <c r="BS180" i="10"/>
  <c r="BS181" i="10"/>
  <c r="BS182" i="10"/>
  <c r="BS183" i="10"/>
  <c r="BS184" i="10"/>
  <c r="BS185" i="10"/>
  <c r="BS186" i="10"/>
  <c r="BS187" i="10"/>
  <c r="BS188" i="10"/>
  <c r="BS189" i="10"/>
  <c r="BS190" i="10"/>
  <c r="BS191" i="10"/>
  <c r="BS192" i="10"/>
  <c r="BS193" i="10"/>
  <c r="BS194" i="10"/>
  <c r="BS195" i="10"/>
  <c r="BS196" i="10"/>
  <c r="BS197" i="10"/>
  <c r="BS198" i="10"/>
  <c r="BS199" i="10"/>
  <c r="BS200" i="10"/>
  <c r="BS201" i="10"/>
  <c r="BS202" i="10"/>
  <c r="BS203" i="10"/>
  <c r="BS204" i="10"/>
  <c r="BS205" i="10"/>
  <c r="BS206" i="10"/>
  <c r="BS207" i="10"/>
  <c r="BS208" i="10"/>
  <c r="BS209" i="10"/>
  <c r="BS210" i="10"/>
  <c r="BS211" i="10"/>
  <c r="BS212" i="10"/>
  <c r="BS213" i="10"/>
  <c r="BS214" i="10"/>
  <c r="BS215" i="10"/>
  <c r="BS216" i="10"/>
  <c r="BS217" i="10"/>
  <c r="BS218" i="10"/>
  <c r="BS219" i="10"/>
  <c r="BS220" i="10"/>
  <c r="BS221" i="10"/>
  <c r="BS222" i="10"/>
  <c r="BS223" i="10"/>
  <c r="BS224" i="10"/>
  <c r="BS225" i="10"/>
  <c r="BS226" i="10"/>
  <c r="BS227" i="10"/>
  <c r="BS228" i="10"/>
  <c r="BS229" i="10"/>
  <c r="BS230" i="10"/>
  <c r="BS231" i="10"/>
  <c r="BS232" i="10"/>
  <c r="BS233" i="10"/>
  <c r="BS234" i="10"/>
  <c r="BS235" i="10"/>
  <c r="BS236" i="10"/>
  <c r="BS237" i="10"/>
  <c r="BS238" i="10"/>
  <c r="BS239" i="10"/>
  <c r="BS240" i="10"/>
  <c r="BS241" i="10"/>
  <c r="BS242" i="10"/>
  <c r="BS243" i="10"/>
  <c r="BS244" i="10"/>
  <c r="BS245" i="10"/>
  <c r="BS246" i="10"/>
  <c r="BS247" i="10"/>
  <c r="BS248" i="10"/>
  <c r="BS249" i="10"/>
  <c r="BS250" i="10"/>
  <c r="BS251" i="10"/>
  <c r="BS252" i="10"/>
  <c r="BS253" i="10"/>
  <c r="BS254" i="10"/>
  <c r="BS255" i="10"/>
  <c r="BS256" i="10"/>
  <c r="BS257" i="10"/>
  <c r="BS258" i="10"/>
  <c r="BS259" i="10"/>
  <c r="BS260" i="10"/>
  <c r="BS261" i="10"/>
  <c r="BS262" i="10"/>
  <c r="BS263" i="10"/>
  <c r="BS264" i="10"/>
  <c r="BS265" i="10"/>
  <c r="BS266" i="10"/>
  <c r="BS267" i="10"/>
  <c r="BS268" i="10"/>
  <c r="BS269" i="10"/>
  <c r="BS270" i="10"/>
  <c r="BS271" i="10"/>
  <c r="BS272" i="10"/>
  <c r="BS273" i="10"/>
  <c r="BS274" i="10"/>
  <c r="BS275" i="10"/>
  <c r="BS276" i="10"/>
  <c r="BS277" i="10"/>
  <c r="BS278" i="10"/>
  <c r="BS279" i="10"/>
  <c r="BS280" i="10"/>
  <c r="BS281" i="10"/>
  <c r="BS282" i="10"/>
  <c r="BS283" i="10"/>
  <c r="BS284" i="10"/>
  <c r="BS285" i="10"/>
  <c r="BS286" i="10"/>
  <c r="BS287" i="10"/>
  <c r="BS288" i="10"/>
  <c r="BS289" i="10"/>
  <c r="BS290" i="10"/>
  <c r="BS291" i="10"/>
  <c r="BS292" i="10"/>
  <c r="BS293" i="10"/>
  <c r="BS294" i="10"/>
  <c r="BS295" i="10"/>
  <c r="BS296" i="10"/>
  <c r="BS297" i="10"/>
  <c r="BS298" i="10"/>
  <c r="BS299" i="10"/>
  <c r="BS300" i="10"/>
  <c r="BS301" i="10"/>
  <c r="BS302" i="10"/>
  <c r="BS303" i="10"/>
  <c r="BS304" i="10"/>
  <c r="BS305" i="10"/>
  <c r="BS306" i="10"/>
  <c r="BS307" i="10"/>
  <c r="BS308" i="10"/>
  <c r="BS309" i="10"/>
  <c r="BS310" i="10"/>
  <c r="BS311" i="10"/>
  <c r="BS312" i="10"/>
  <c r="BS313" i="10"/>
  <c r="BS314" i="10"/>
  <c r="BS315" i="10"/>
  <c r="BS316" i="10"/>
  <c r="BS317" i="10"/>
  <c r="BS318" i="10"/>
  <c r="BS319" i="10"/>
  <c r="BS320" i="10"/>
  <c r="BS321" i="10"/>
  <c r="BS322" i="10"/>
  <c r="BS323" i="10"/>
  <c r="BS324" i="10"/>
  <c r="BS325" i="10"/>
  <c r="BS326" i="10"/>
  <c r="BS327" i="10"/>
  <c r="BS328" i="10"/>
  <c r="BS329" i="10"/>
  <c r="BS330" i="10"/>
  <c r="BS331" i="10"/>
  <c r="BS332" i="10"/>
  <c r="BS333" i="10"/>
  <c r="BS334" i="10"/>
  <c r="BS335" i="10"/>
  <c r="BS336" i="10"/>
  <c r="BS337" i="10"/>
  <c r="BS338" i="10"/>
  <c r="BS339" i="10"/>
  <c r="BS340" i="10"/>
  <c r="BS341" i="10"/>
  <c r="BS342" i="10"/>
  <c r="BS343" i="10"/>
  <c r="BS344" i="10"/>
  <c r="BS345" i="10"/>
  <c r="BS346" i="10"/>
  <c r="BS347" i="10"/>
  <c r="BS348" i="10"/>
  <c r="BS349" i="10"/>
  <c r="BS350" i="10"/>
  <c r="BS351" i="10"/>
  <c r="BS352" i="10"/>
  <c r="BS353" i="10"/>
  <c r="BS354" i="10"/>
  <c r="BS355" i="10"/>
  <c r="BS356" i="10"/>
  <c r="BS357" i="10"/>
  <c r="BS358" i="10"/>
  <c r="BS359" i="10"/>
  <c r="BS360" i="10"/>
  <c r="BS361" i="10"/>
  <c r="BS362" i="10"/>
  <c r="BS363" i="10"/>
  <c r="BS364" i="10"/>
  <c r="BS365" i="10"/>
  <c r="BS366" i="10"/>
  <c r="BS367" i="10"/>
  <c r="BS368" i="10"/>
  <c r="BS369" i="10"/>
  <c r="BS370" i="10"/>
  <c r="BS371" i="10"/>
  <c r="BS372" i="10"/>
  <c r="BS373" i="10"/>
  <c r="BS374" i="10"/>
  <c r="BS375" i="10"/>
  <c r="BS376" i="10"/>
  <c r="BS377" i="10"/>
  <c r="BS378" i="10"/>
  <c r="BS379" i="10"/>
  <c r="BS380" i="10"/>
  <c r="BS381" i="10"/>
  <c r="BS382" i="10"/>
  <c r="BS383" i="10"/>
  <c r="BS384" i="10"/>
  <c r="BS385" i="10"/>
  <c r="BS386" i="10"/>
  <c r="BS387" i="10"/>
  <c r="BS388" i="10"/>
  <c r="BS389" i="10"/>
  <c r="BS390" i="10"/>
  <c r="BS391" i="10"/>
  <c r="BS392" i="10"/>
  <c r="BS393" i="10"/>
  <c r="BS394" i="10"/>
  <c r="BS395" i="10"/>
  <c r="BS396" i="10"/>
  <c r="BS397" i="10"/>
  <c r="BS398" i="10"/>
  <c r="BS399" i="10"/>
  <c r="BS400" i="10"/>
  <c r="BS401" i="10"/>
  <c r="BS402" i="10"/>
  <c r="BS403" i="10"/>
  <c r="BS404" i="10"/>
  <c r="BS405" i="10"/>
  <c r="BS406" i="10"/>
  <c r="BS407" i="10"/>
  <c r="BS408" i="10"/>
  <c r="BS409" i="10"/>
  <c r="BS410" i="10"/>
  <c r="BS411" i="10"/>
  <c r="BS412" i="10"/>
  <c r="BS413" i="10"/>
  <c r="BS414" i="10"/>
  <c r="BS415" i="10"/>
  <c r="BS416" i="10"/>
  <c r="BS417" i="10"/>
  <c r="BS418" i="10"/>
  <c r="BS419" i="10"/>
  <c r="BS420" i="10"/>
  <c r="BS421" i="10"/>
  <c r="BS422" i="10"/>
  <c r="BS423" i="10"/>
  <c r="BS424" i="10"/>
  <c r="BS425" i="10"/>
  <c r="BS426" i="10"/>
  <c r="BS427" i="10"/>
  <c r="BS428" i="10"/>
  <c r="BS429" i="10"/>
  <c r="BS430" i="10"/>
  <c r="BS431" i="10"/>
  <c r="BS432" i="10"/>
  <c r="BS433" i="10"/>
  <c r="BS434" i="10"/>
  <c r="BS435" i="10"/>
  <c r="BS436" i="10"/>
  <c r="BS437" i="10"/>
  <c r="BS438" i="10"/>
  <c r="BS439" i="10"/>
  <c r="BS440" i="10"/>
  <c r="BS441" i="10"/>
  <c r="BS442" i="10"/>
  <c r="BS443" i="10"/>
  <c r="BS444" i="10"/>
  <c r="BS445" i="10"/>
  <c r="BS446" i="10"/>
  <c r="BS447" i="10"/>
  <c r="BS448" i="10"/>
  <c r="BS449" i="10"/>
  <c r="BS450" i="10"/>
  <c r="BS451" i="10"/>
  <c r="BS452" i="10"/>
  <c r="BS453" i="10"/>
  <c r="BS454" i="10"/>
  <c r="BS455" i="10"/>
  <c r="BS456" i="10"/>
  <c r="BS457" i="10"/>
  <c r="BS458" i="10"/>
  <c r="BS459" i="10"/>
  <c r="BS460" i="10"/>
  <c r="BS461" i="10"/>
  <c r="BS462" i="10"/>
  <c r="BS463" i="10"/>
  <c r="BS464" i="10"/>
  <c r="BS465" i="10"/>
  <c r="BS466" i="10"/>
  <c r="BS467" i="10"/>
  <c r="BS468" i="10"/>
  <c r="BS469" i="10"/>
  <c r="BS470" i="10"/>
  <c r="BS471" i="10"/>
  <c r="BS472" i="10"/>
  <c r="BS473" i="10"/>
  <c r="BS474" i="10"/>
  <c r="BS475" i="10"/>
  <c r="BS476" i="10"/>
  <c r="BS477" i="10"/>
  <c r="BS478" i="10"/>
  <c r="BS479" i="10"/>
  <c r="BS480" i="10"/>
  <c r="BS481" i="10"/>
  <c r="BS482" i="10"/>
  <c r="BS483" i="10"/>
  <c r="BS484" i="10"/>
  <c r="BS485" i="10"/>
  <c r="BS486" i="10"/>
  <c r="BS487" i="10"/>
  <c r="BS488" i="10"/>
  <c r="BS489" i="10"/>
  <c r="BS490" i="10"/>
  <c r="BS491" i="10"/>
  <c r="BS492" i="10"/>
  <c r="BS493" i="10"/>
  <c r="BS494" i="10"/>
  <c r="BS495" i="10"/>
  <c r="BS496" i="10"/>
  <c r="BS497" i="10"/>
  <c r="BS498" i="10"/>
  <c r="BS499" i="10"/>
  <c r="BS500" i="10"/>
  <c r="BS501" i="10"/>
  <c r="BS502" i="10"/>
  <c r="BS503" i="10"/>
  <c r="BS504" i="10"/>
  <c r="BS505" i="10"/>
  <c r="BS506" i="10"/>
  <c r="BS507" i="10"/>
  <c r="BS508" i="10"/>
  <c r="BS509" i="10"/>
  <c r="BS510" i="10"/>
  <c r="BS511" i="10"/>
  <c r="BS512" i="10"/>
  <c r="BS513" i="10"/>
  <c r="BS514" i="10"/>
  <c r="BS515" i="10"/>
  <c r="BS516" i="10"/>
  <c r="BS517" i="10"/>
  <c r="BS518" i="10"/>
  <c r="BS519" i="10"/>
  <c r="BS520" i="10"/>
  <c r="BS521" i="10"/>
  <c r="BS522" i="10"/>
  <c r="BS523" i="10"/>
  <c r="BS524" i="10"/>
  <c r="BS525" i="10"/>
  <c r="BS526" i="10"/>
  <c r="BS527" i="10"/>
  <c r="BS528" i="10"/>
  <c r="BS529" i="10"/>
  <c r="BS530" i="10"/>
  <c r="BS531" i="10"/>
  <c r="BS532" i="10"/>
  <c r="BS533" i="10"/>
  <c r="BS534" i="10"/>
  <c r="BS535" i="10"/>
  <c r="BS536" i="10"/>
  <c r="BS537" i="10"/>
  <c r="BS538" i="10"/>
  <c r="BS539" i="10"/>
  <c r="BS540" i="10"/>
  <c r="BS541" i="10"/>
  <c r="BS542" i="10"/>
  <c r="BS543" i="10"/>
  <c r="BS544" i="10"/>
  <c r="BS545" i="10"/>
  <c r="BS546" i="10"/>
  <c r="BS547" i="10"/>
  <c r="BS548" i="10"/>
  <c r="BS549" i="10"/>
  <c r="BS550" i="10"/>
  <c r="BS551" i="10"/>
  <c r="BS552" i="10"/>
  <c r="BS553" i="10"/>
  <c r="BS554" i="10"/>
  <c r="BS555" i="10"/>
  <c r="BS556" i="10"/>
  <c r="BS557" i="10"/>
  <c r="BS558" i="10"/>
  <c r="BS559" i="10"/>
  <c r="BS560" i="10"/>
  <c r="BS561" i="10"/>
  <c r="BS562" i="10"/>
  <c r="BS563" i="10"/>
  <c r="BS564" i="10"/>
  <c r="BS565" i="10"/>
  <c r="BS566" i="10"/>
  <c r="BS567" i="10"/>
  <c r="BS568" i="10"/>
  <c r="BS569" i="10"/>
  <c r="BS570" i="10"/>
  <c r="BS571" i="10"/>
  <c r="BS572" i="10"/>
  <c r="BS573" i="10"/>
  <c r="BS574" i="10"/>
  <c r="BS575" i="10"/>
  <c r="BS576" i="10"/>
  <c r="BS577" i="10"/>
  <c r="BS578" i="10"/>
  <c r="BS579" i="10"/>
  <c r="BS580" i="10"/>
  <c r="BS581" i="10"/>
  <c r="BS582" i="10"/>
  <c r="BS583" i="10"/>
  <c r="BS584" i="10"/>
  <c r="BS585" i="10"/>
  <c r="BS586" i="10"/>
  <c r="BS587" i="10"/>
  <c r="BS588" i="10"/>
  <c r="BS589" i="10"/>
  <c r="BS590" i="10"/>
  <c r="BS591" i="10"/>
  <c r="BS592" i="10"/>
  <c r="BS593" i="10"/>
  <c r="BS594" i="10"/>
  <c r="BS595" i="10"/>
  <c r="BS596" i="10"/>
  <c r="BS597" i="10"/>
  <c r="BS598" i="10"/>
  <c r="BS599" i="10"/>
  <c r="BS600" i="10"/>
  <c r="BS601" i="10"/>
  <c r="BS602" i="10"/>
  <c r="BS603" i="10"/>
  <c r="BS604" i="10"/>
  <c r="BS605" i="10"/>
  <c r="BS606" i="10"/>
  <c r="BS607" i="10"/>
  <c r="BS608" i="10"/>
  <c r="BS609" i="10"/>
  <c r="BS610" i="10"/>
  <c r="BS611" i="10"/>
  <c r="BS612" i="10"/>
  <c r="BS613" i="10"/>
  <c r="BS614" i="10"/>
  <c r="BS615" i="10"/>
  <c r="BS616" i="10"/>
  <c r="BS617" i="10"/>
  <c r="BS618" i="10"/>
  <c r="BS619" i="10"/>
  <c r="BS620" i="10"/>
  <c r="BS621" i="10"/>
  <c r="BS622" i="10"/>
  <c r="BS623" i="10"/>
  <c r="BS624" i="10"/>
  <c r="BS625" i="10"/>
  <c r="BS626" i="10"/>
  <c r="BS627" i="10"/>
  <c r="BS628" i="10"/>
  <c r="BS629" i="10"/>
  <c r="BS630" i="10"/>
  <c r="BS631" i="10"/>
  <c r="BS632" i="10"/>
  <c r="BS633" i="10"/>
  <c r="BS634" i="10"/>
  <c r="BS635" i="10"/>
  <c r="BS636" i="10"/>
  <c r="BS637" i="10"/>
  <c r="BS638" i="10"/>
  <c r="BS639" i="10"/>
  <c r="BS640" i="10"/>
  <c r="BS641" i="10"/>
  <c r="BS642" i="10"/>
  <c r="BS643" i="10"/>
  <c r="BS644" i="10"/>
  <c r="BS645" i="10"/>
  <c r="BS646" i="10"/>
  <c r="BS647" i="10"/>
  <c r="BS648" i="10"/>
  <c r="BS649" i="10"/>
  <c r="BS650" i="10"/>
  <c r="BS651" i="10"/>
  <c r="BS652" i="10"/>
  <c r="BS653" i="10"/>
  <c r="BS654" i="10"/>
  <c r="BS655" i="10"/>
  <c r="BS656" i="10"/>
  <c r="BS657" i="10"/>
  <c r="BS658" i="10"/>
  <c r="BS659" i="10"/>
  <c r="BS660" i="10"/>
  <c r="BS661" i="10"/>
  <c r="BS662" i="10"/>
  <c r="BS663" i="10"/>
  <c r="BS664" i="10"/>
  <c r="BS665" i="10"/>
  <c r="BS666" i="10"/>
  <c r="BS667" i="10"/>
  <c r="BS668" i="10"/>
  <c r="BS669" i="10"/>
  <c r="BS670" i="10"/>
  <c r="BS671" i="10"/>
  <c r="BS672" i="10"/>
  <c r="BS673" i="10"/>
  <c r="BS674" i="10"/>
  <c r="BS675" i="10"/>
  <c r="BS676" i="10"/>
  <c r="BS677" i="10"/>
  <c r="BS678" i="10"/>
  <c r="BS679" i="10"/>
  <c r="BS680" i="10"/>
  <c r="BS681" i="10"/>
  <c r="BS682" i="10"/>
  <c r="BS683" i="10"/>
  <c r="BS684" i="10"/>
  <c r="BS10" i="10"/>
  <c r="BQ11" i="10"/>
  <c r="BQ12" i="10"/>
  <c r="BQ13" i="10"/>
  <c r="BQ14" i="10"/>
  <c r="BQ15" i="10"/>
  <c r="BQ16" i="10"/>
  <c r="BQ17" i="10"/>
  <c r="BQ18" i="10"/>
  <c r="BQ19" i="10"/>
  <c r="BQ20" i="10"/>
  <c r="BQ21" i="10"/>
  <c r="BQ22" i="10"/>
  <c r="BQ23" i="10"/>
  <c r="BQ24" i="10"/>
  <c r="BQ25" i="10"/>
  <c r="BQ26" i="10"/>
  <c r="BQ27" i="10"/>
  <c r="BQ28" i="10"/>
  <c r="BQ29" i="10"/>
  <c r="BQ30" i="10"/>
  <c r="BQ31" i="10"/>
  <c r="BQ32" i="10"/>
  <c r="BQ33" i="10"/>
  <c r="BQ34" i="10"/>
  <c r="BQ35" i="10"/>
  <c r="BQ36" i="10"/>
  <c r="BQ37" i="10"/>
  <c r="BQ38" i="10"/>
  <c r="BQ39" i="10"/>
  <c r="BQ40" i="10"/>
  <c r="BQ41" i="10"/>
  <c r="BQ42" i="10"/>
  <c r="BQ43" i="10"/>
  <c r="BQ44" i="10"/>
  <c r="BQ45" i="10"/>
  <c r="BQ46" i="10"/>
  <c r="BQ47" i="10"/>
  <c r="BQ48" i="10"/>
  <c r="BQ49" i="10"/>
  <c r="BQ50" i="10"/>
  <c r="BQ51" i="10"/>
  <c r="BQ52" i="10"/>
  <c r="BQ53" i="10"/>
  <c r="BQ54" i="10"/>
  <c r="BQ55" i="10"/>
  <c r="BQ56" i="10"/>
  <c r="BQ57" i="10"/>
  <c r="BQ58" i="10"/>
  <c r="BQ59" i="10"/>
  <c r="BQ60" i="10"/>
  <c r="BQ61" i="10"/>
  <c r="BQ62" i="10"/>
  <c r="BQ63" i="10"/>
  <c r="BQ64" i="10"/>
  <c r="BQ65" i="10"/>
  <c r="BQ66" i="10"/>
  <c r="BQ67" i="10"/>
  <c r="BQ68" i="10"/>
  <c r="BQ69" i="10"/>
  <c r="BQ70" i="10"/>
  <c r="BQ71" i="10"/>
  <c r="BQ72" i="10"/>
  <c r="BQ73" i="10"/>
  <c r="BQ74" i="10"/>
  <c r="BQ75" i="10"/>
  <c r="BQ76" i="10"/>
  <c r="BQ77" i="10"/>
  <c r="BQ78" i="10"/>
  <c r="BQ79" i="10"/>
  <c r="BQ80" i="10"/>
  <c r="BQ81" i="10"/>
  <c r="BQ82" i="10"/>
  <c r="BQ83" i="10"/>
  <c r="BQ84" i="10"/>
  <c r="BQ85" i="10"/>
  <c r="BQ86" i="10"/>
  <c r="BQ87" i="10"/>
  <c r="BQ88" i="10"/>
  <c r="BQ89" i="10"/>
  <c r="BQ90" i="10"/>
  <c r="BQ91" i="10"/>
  <c r="BQ92" i="10"/>
  <c r="BQ93" i="10"/>
  <c r="BQ94" i="10"/>
  <c r="BQ95" i="10"/>
  <c r="BQ96" i="10"/>
  <c r="BQ97" i="10"/>
  <c r="BQ98" i="10"/>
  <c r="BQ99" i="10"/>
  <c r="BQ100" i="10"/>
  <c r="BQ101" i="10"/>
  <c r="BQ102" i="10"/>
  <c r="BQ103" i="10"/>
  <c r="BQ104" i="10"/>
  <c r="BQ105" i="10"/>
  <c r="BQ106" i="10"/>
  <c r="BQ107" i="10"/>
  <c r="BQ108" i="10"/>
  <c r="BQ109" i="10"/>
  <c r="BQ110" i="10"/>
  <c r="BQ111" i="10"/>
  <c r="BQ112" i="10"/>
  <c r="BQ113" i="10"/>
  <c r="BQ114" i="10"/>
  <c r="BQ115" i="10"/>
  <c r="BQ116" i="10"/>
  <c r="BQ117" i="10"/>
  <c r="BQ118" i="10"/>
  <c r="BQ119" i="10"/>
  <c r="BQ120" i="10"/>
  <c r="BQ121" i="10"/>
  <c r="BQ122" i="10"/>
  <c r="BQ123" i="10"/>
  <c r="BQ124" i="10"/>
  <c r="BQ125" i="10"/>
  <c r="BQ126" i="10"/>
  <c r="BQ127" i="10"/>
  <c r="BQ128" i="10"/>
  <c r="BQ129" i="10"/>
  <c r="BQ130" i="10"/>
  <c r="BQ131" i="10"/>
  <c r="BQ132" i="10"/>
  <c r="BQ133" i="10"/>
  <c r="BQ134" i="10"/>
  <c r="BQ135" i="10"/>
  <c r="BQ136" i="10"/>
  <c r="BQ137" i="10"/>
  <c r="BQ138" i="10"/>
  <c r="BQ139" i="10"/>
  <c r="BQ140" i="10"/>
  <c r="BQ141" i="10"/>
  <c r="BQ142" i="10"/>
  <c r="BQ143" i="10"/>
  <c r="BQ144" i="10"/>
  <c r="BQ145" i="10"/>
  <c r="BQ146" i="10"/>
  <c r="BQ147" i="10"/>
  <c r="BQ148" i="10"/>
  <c r="BQ149" i="10"/>
  <c r="BQ150" i="10"/>
  <c r="BQ151" i="10"/>
  <c r="BQ152" i="10"/>
  <c r="BQ153" i="10"/>
  <c r="BQ154" i="10"/>
  <c r="BQ155" i="10"/>
  <c r="BQ156" i="10"/>
  <c r="BQ157" i="10"/>
  <c r="BQ158" i="10"/>
  <c r="BQ159" i="10"/>
  <c r="BQ160" i="10"/>
  <c r="BQ161" i="10"/>
  <c r="BQ162" i="10"/>
  <c r="BQ163" i="10"/>
  <c r="BQ164" i="10"/>
  <c r="BQ165" i="10"/>
  <c r="BQ166" i="10"/>
  <c r="BQ167" i="10"/>
  <c r="BQ168" i="10"/>
  <c r="BQ169" i="10"/>
  <c r="BQ170" i="10"/>
  <c r="BQ171" i="10"/>
  <c r="BQ172" i="10"/>
  <c r="BQ173" i="10"/>
  <c r="BQ174" i="10"/>
  <c r="BQ175" i="10"/>
  <c r="BQ176" i="10"/>
  <c r="BQ177" i="10"/>
  <c r="BQ178" i="10"/>
  <c r="BQ179" i="10"/>
  <c r="BQ180" i="10"/>
  <c r="BQ181" i="10"/>
  <c r="BQ182" i="10"/>
  <c r="BQ183" i="10"/>
  <c r="BQ184" i="10"/>
  <c r="BQ185" i="10"/>
  <c r="BQ186" i="10"/>
  <c r="BQ187" i="10"/>
  <c r="BQ188" i="10"/>
  <c r="BQ189" i="10"/>
  <c r="BQ190" i="10"/>
  <c r="BQ191" i="10"/>
  <c r="BQ192" i="10"/>
  <c r="BQ193" i="10"/>
  <c r="BQ194" i="10"/>
  <c r="BQ195" i="10"/>
  <c r="BQ196" i="10"/>
  <c r="BQ197" i="10"/>
  <c r="BQ198" i="10"/>
  <c r="BQ199" i="10"/>
  <c r="BQ200" i="10"/>
  <c r="BQ201" i="10"/>
  <c r="BQ202" i="10"/>
  <c r="BQ203" i="10"/>
  <c r="BQ204" i="10"/>
  <c r="BQ205" i="10"/>
  <c r="BQ206" i="10"/>
  <c r="BQ207" i="10"/>
  <c r="BQ208" i="10"/>
  <c r="BQ209" i="10"/>
  <c r="BQ210" i="10"/>
  <c r="BQ211" i="10"/>
  <c r="BQ212" i="10"/>
  <c r="BQ213" i="10"/>
  <c r="BQ214" i="10"/>
  <c r="BQ215" i="10"/>
  <c r="BQ216" i="10"/>
  <c r="BQ217" i="10"/>
  <c r="BQ218" i="10"/>
  <c r="BQ219" i="10"/>
  <c r="BQ220" i="10"/>
  <c r="BQ221" i="10"/>
  <c r="BQ222" i="10"/>
  <c r="BQ223" i="10"/>
  <c r="BQ224" i="10"/>
  <c r="BQ225" i="10"/>
  <c r="BQ226" i="10"/>
  <c r="BQ227" i="10"/>
  <c r="BQ228" i="10"/>
  <c r="BQ229" i="10"/>
  <c r="BQ230" i="10"/>
  <c r="BQ231" i="10"/>
  <c r="BQ232" i="10"/>
  <c r="BQ233" i="10"/>
  <c r="BQ234" i="10"/>
  <c r="BQ235" i="10"/>
  <c r="BQ236" i="10"/>
  <c r="BQ237" i="10"/>
  <c r="BQ238" i="10"/>
  <c r="BQ239" i="10"/>
  <c r="BQ240" i="10"/>
  <c r="BQ241" i="10"/>
  <c r="BQ242" i="10"/>
  <c r="BQ243" i="10"/>
  <c r="BQ244" i="10"/>
  <c r="BQ245" i="10"/>
  <c r="BQ246" i="10"/>
  <c r="BQ247" i="10"/>
  <c r="BQ248" i="10"/>
  <c r="BQ249" i="10"/>
  <c r="BQ250" i="10"/>
  <c r="BQ251" i="10"/>
  <c r="BQ252" i="10"/>
  <c r="BQ253" i="10"/>
  <c r="BQ254" i="10"/>
  <c r="BQ255" i="10"/>
  <c r="BQ256" i="10"/>
  <c r="BQ257" i="10"/>
  <c r="BQ258" i="10"/>
  <c r="BQ259" i="10"/>
  <c r="BQ260" i="10"/>
  <c r="BQ261" i="10"/>
  <c r="BQ262" i="10"/>
  <c r="BQ263" i="10"/>
  <c r="BQ264" i="10"/>
  <c r="BQ265" i="10"/>
  <c r="BQ266" i="10"/>
  <c r="BQ267" i="10"/>
  <c r="BQ268" i="10"/>
  <c r="BQ269" i="10"/>
  <c r="BQ270" i="10"/>
  <c r="BQ271" i="10"/>
  <c r="BQ272" i="10"/>
  <c r="BQ273" i="10"/>
  <c r="BQ274" i="10"/>
  <c r="BQ275" i="10"/>
  <c r="BQ276" i="10"/>
  <c r="BQ277" i="10"/>
  <c r="BQ278" i="10"/>
  <c r="BQ279" i="10"/>
  <c r="BQ280" i="10"/>
  <c r="BQ281" i="10"/>
  <c r="BQ282" i="10"/>
  <c r="BQ283" i="10"/>
  <c r="BQ284" i="10"/>
  <c r="BQ285" i="10"/>
  <c r="BQ286" i="10"/>
  <c r="BQ287" i="10"/>
  <c r="BQ288" i="10"/>
  <c r="BQ289" i="10"/>
  <c r="BQ290" i="10"/>
  <c r="BQ291" i="10"/>
  <c r="BQ292" i="10"/>
  <c r="BQ293" i="10"/>
  <c r="BQ294" i="10"/>
  <c r="BQ295" i="10"/>
  <c r="BQ296" i="10"/>
  <c r="BQ297" i="10"/>
  <c r="BQ298" i="10"/>
  <c r="BQ299" i="10"/>
  <c r="BQ300" i="10"/>
  <c r="BQ301" i="10"/>
  <c r="BQ302" i="10"/>
  <c r="BQ303" i="10"/>
  <c r="BQ304" i="10"/>
  <c r="BQ305" i="10"/>
  <c r="BQ306" i="10"/>
  <c r="BQ307" i="10"/>
  <c r="BQ308" i="10"/>
  <c r="BQ309" i="10"/>
  <c r="BQ310" i="10"/>
  <c r="BQ311" i="10"/>
  <c r="BQ312" i="10"/>
  <c r="BQ313" i="10"/>
  <c r="BQ314" i="10"/>
  <c r="BQ315" i="10"/>
  <c r="BQ316" i="10"/>
  <c r="BQ317" i="10"/>
  <c r="BQ318" i="10"/>
  <c r="BQ319" i="10"/>
  <c r="BQ320" i="10"/>
  <c r="BQ321" i="10"/>
  <c r="BQ322" i="10"/>
  <c r="BQ323" i="10"/>
  <c r="BQ324" i="10"/>
  <c r="BQ325" i="10"/>
  <c r="BQ326" i="10"/>
  <c r="BQ327" i="10"/>
  <c r="BQ328" i="10"/>
  <c r="BQ329" i="10"/>
  <c r="BQ330" i="10"/>
  <c r="BQ331" i="10"/>
  <c r="BQ332" i="10"/>
  <c r="BQ333" i="10"/>
  <c r="BQ334" i="10"/>
  <c r="BQ335" i="10"/>
  <c r="BQ336" i="10"/>
  <c r="BQ337" i="10"/>
  <c r="BQ338" i="10"/>
  <c r="BQ339" i="10"/>
  <c r="BQ340" i="10"/>
  <c r="BQ341" i="10"/>
  <c r="BQ342" i="10"/>
  <c r="BQ343" i="10"/>
  <c r="BQ344" i="10"/>
  <c r="BQ345" i="10"/>
  <c r="BQ346" i="10"/>
  <c r="BQ347" i="10"/>
  <c r="BQ348" i="10"/>
  <c r="BQ349" i="10"/>
  <c r="BQ350" i="10"/>
  <c r="BQ351" i="10"/>
  <c r="BQ352" i="10"/>
  <c r="BQ353" i="10"/>
  <c r="BQ354" i="10"/>
  <c r="BQ355" i="10"/>
  <c r="BQ356" i="10"/>
  <c r="BQ357" i="10"/>
  <c r="BQ358" i="10"/>
  <c r="BQ359" i="10"/>
  <c r="BQ360" i="10"/>
  <c r="BQ361" i="10"/>
  <c r="BQ362" i="10"/>
  <c r="BQ363" i="10"/>
  <c r="BQ364" i="10"/>
  <c r="BQ365" i="10"/>
  <c r="BQ366" i="10"/>
  <c r="BQ367" i="10"/>
  <c r="BQ368" i="10"/>
  <c r="BQ369" i="10"/>
  <c r="BQ370" i="10"/>
  <c r="BQ371" i="10"/>
  <c r="BQ372" i="10"/>
  <c r="BQ373" i="10"/>
  <c r="BQ374" i="10"/>
  <c r="BQ375" i="10"/>
  <c r="BQ376" i="10"/>
  <c r="BQ377" i="10"/>
  <c r="BQ378" i="10"/>
  <c r="BQ379" i="10"/>
  <c r="BQ380" i="10"/>
  <c r="BQ381" i="10"/>
  <c r="BQ382" i="10"/>
  <c r="BQ383" i="10"/>
  <c r="BQ384" i="10"/>
  <c r="BQ385" i="10"/>
  <c r="BQ386" i="10"/>
  <c r="BQ387" i="10"/>
  <c r="BQ388" i="10"/>
  <c r="BQ389" i="10"/>
  <c r="BQ390" i="10"/>
  <c r="BQ391" i="10"/>
  <c r="BQ392" i="10"/>
  <c r="BQ393" i="10"/>
  <c r="BQ394" i="10"/>
  <c r="BQ395" i="10"/>
  <c r="BQ396" i="10"/>
  <c r="BQ397" i="10"/>
  <c r="BQ398" i="10"/>
  <c r="BQ399" i="10"/>
  <c r="BQ400" i="10"/>
  <c r="BQ401" i="10"/>
  <c r="BQ402" i="10"/>
  <c r="BQ403" i="10"/>
  <c r="BQ404" i="10"/>
  <c r="BQ405" i="10"/>
  <c r="BQ406" i="10"/>
  <c r="BQ407" i="10"/>
  <c r="BQ408" i="10"/>
  <c r="BQ409" i="10"/>
  <c r="BQ410" i="10"/>
  <c r="BQ411" i="10"/>
  <c r="BQ412" i="10"/>
  <c r="BQ413" i="10"/>
  <c r="BQ414" i="10"/>
  <c r="BQ415" i="10"/>
  <c r="BQ416" i="10"/>
  <c r="BQ417" i="10"/>
  <c r="BQ418" i="10"/>
  <c r="BQ419" i="10"/>
  <c r="BQ420" i="10"/>
  <c r="BQ421" i="10"/>
  <c r="BQ422" i="10"/>
  <c r="BQ423" i="10"/>
  <c r="BQ424" i="10"/>
  <c r="BQ425" i="10"/>
  <c r="BQ426" i="10"/>
  <c r="BQ427" i="10"/>
  <c r="BQ428" i="10"/>
  <c r="BQ429" i="10"/>
  <c r="BQ430" i="10"/>
  <c r="BQ431" i="10"/>
  <c r="BQ432" i="10"/>
  <c r="BQ433" i="10"/>
  <c r="BQ434" i="10"/>
  <c r="BQ435" i="10"/>
  <c r="BQ436" i="10"/>
  <c r="BQ437" i="10"/>
  <c r="BQ438" i="10"/>
  <c r="BQ439" i="10"/>
  <c r="BQ440" i="10"/>
  <c r="BQ441" i="10"/>
  <c r="BQ442" i="10"/>
  <c r="BQ443" i="10"/>
  <c r="BQ444" i="10"/>
  <c r="BQ445" i="10"/>
  <c r="BQ446" i="10"/>
  <c r="BQ447" i="10"/>
  <c r="BQ448" i="10"/>
  <c r="BQ449" i="10"/>
  <c r="BQ450" i="10"/>
  <c r="BQ451" i="10"/>
  <c r="BQ452" i="10"/>
  <c r="BQ453" i="10"/>
  <c r="BQ454" i="10"/>
  <c r="BQ455" i="10"/>
  <c r="BQ456" i="10"/>
  <c r="BQ457" i="10"/>
  <c r="BQ458" i="10"/>
  <c r="BQ459" i="10"/>
  <c r="BQ460" i="10"/>
  <c r="BQ461" i="10"/>
  <c r="BQ462" i="10"/>
  <c r="BQ463" i="10"/>
  <c r="BQ464" i="10"/>
  <c r="BQ465" i="10"/>
  <c r="BQ466" i="10"/>
  <c r="BQ467" i="10"/>
  <c r="BQ468" i="10"/>
  <c r="BQ469" i="10"/>
  <c r="BQ470" i="10"/>
  <c r="BQ471" i="10"/>
  <c r="BQ472" i="10"/>
  <c r="BQ473" i="10"/>
  <c r="BQ474" i="10"/>
  <c r="BQ475" i="10"/>
  <c r="BQ476" i="10"/>
  <c r="BQ477" i="10"/>
  <c r="BQ478" i="10"/>
  <c r="BQ479" i="10"/>
  <c r="BQ480" i="10"/>
  <c r="BQ481" i="10"/>
  <c r="BQ482" i="10"/>
  <c r="BQ483" i="10"/>
  <c r="BQ484" i="10"/>
  <c r="BQ485" i="10"/>
  <c r="BQ486" i="10"/>
  <c r="BQ487" i="10"/>
  <c r="BQ488" i="10"/>
  <c r="BQ489" i="10"/>
  <c r="BQ490" i="10"/>
  <c r="BQ491" i="10"/>
  <c r="BQ492" i="10"/>
  <c r="BQ493" i="10"/>
  <c r="BQ494" i="10"/>
  <c r="BQ495" i="10"/>
  <c r="BQ496" i="10"/>
  <c r="BQ497" i="10"/>
  <c r="BQ498" i="10"/>
  <c r="BQ499" i="10"/>
  <c r="BQ500" i="10"/>
  <c r="BQ501" i="10"/>
  <c r="BQ502" i="10"/>
  <c r="BQ503" i="10"/>
  <c r="BQ504" i="10"/>
  <c r="BQ505" i="10"/>
  <c r="BQ506" i="10"/>
  <c r="BQ507" i="10"/>
  <c r="BQ508" i="10"/>
  <c r="BQ509" i="10"/>
  <c r="BQ510" i="10"/>
  <c r="BQ511" i="10"/>
  <c r="BQ512" i="10"/>
  <c r="BQ513" i="10"/>
  <c r="BQ514" i="10"/>
  <c r="BQ515" i="10"/>
  <c r="BQ516" i="10"/>
  <c r="BQ517" i="10"/>
  <c r="BQ518" i="10"/>
  <c r="BQ519" i="10"/>
  <c r="BQ520" i="10"/>
  <c r="BQ521" i="10"/>
  <c r="BQ522" i="10"/>
  <c r="BQ523" i="10"/>
  <c r="BQ524" i="10"/>
  <c r="BQ525" i="10"/>
  <c r="BQ526" i="10"/>
  <c r="BQ527" i="10"/>
  <c r="BQ528" i="10"/>
  <c r="BQ529" i="10"/>
  <c r="BQ530" i="10"/>
  <c r="BQ531" i="10"/>
  <c r="BQ532" i="10"/>
  <c r="BQ533" i="10"/>
  <c r="BQ534" i="10"/>
  <c r="BQ535" i="10"/>
  <c r="BQ536" i="10"/>
  <c r="BQ537" i="10"/>
  <c r="BQ538" i="10"/>
  <c r="BQ539" i="10"/>
  <c r="BQ540" i="10"/>
  <c r="BQ541" i="10"/>
  <c r="BQ542" i="10"/>
  <c r="BQ543" i="10"/>
  <c r="BQ544" i="10"/>
  <c r="BQ545" i="10"/>
  <c r="BQ546" i="10"/>
  <c r="BQ547" i="10"/>
  <c r="BQ548" i="10"/>
  <c r="BQ549" i="10"/>
  <c r="BQ550" i="10"/>
  <c r="BQ551" i="10"/>
  <c r="BQ552" i="10"/>
  <c r="BQ553" i="10"/>
  <c r="BQ554" i="10"/>
  <c r="BQ555" i="10"/>
  <c r="BQ556" i="10"/>
  <c r="BQ557" i="10"/>
  <c r="BQ558" i="10"/>
  <c r="BQ559" i="10"/>
  <c r="BQ560" i="10"/>
  <c r="BQ561" i="10"/>
  <c r="BQ562" i="10"/>
  <c r="BQ563" i="10"/>
  <c r="BQ564" i="10"/>
  <c r="BQ565" i="10"/>
  <c r="BQ566" i="10"/>
  <c r="BQ567" i="10"/>
  <c r="BQ568" i="10"/>
  <c r="BQ569" i="10"/>
  <c r="BQ570" i="10"/>
  <c r="BQ571" i="10"/>
  <c r="BQ572" i="10"/>
  <c r="BQ573" i="10"/>
  <c r="BQ574" i="10"/>
  <c r="BQ575" i="10"/>
  <c r="BQ576" i="10"/>
  <c r="BQ577" i="10"/>
  <c r="BQ578" i="10"/>
  <c r="BQ579" i="10"/>
  <c r="BQ580" i="10"/>
  <c r="BQ581" i="10"/>
  <c r="BQ582" i="10"/>
  <c r="BQ583" i="10"/>
  <c r="BQ584" i="10"/>
  <c r="BQ585" i="10"/>
  <c r="BQ586" i="10"/>
  <c r="BQ587" i="10"/>
  <c r="BQ588" i="10"/>
  <c r="BQ589" i="10"/>
  <c r="BQ590" i="10"/>
  <c r="BQ591" i="10"/>
  <c r="BQ592" i="10"/>
  <c r="BQ593" i="10"/>
  <c r="BQ594" i="10"/>
  <c r="BQ595" i="10"/>
  <c r="BQ596" i="10"/>
  <c r="BQ597" i="10"/>
  <c r="BQ598" i="10"/>
  <c r="BQ599" i="10"/>
  <c r="BQ600" i="10"/>
  <c r="BQ601" i="10"/>
  <c r="BQ602" i="10"/>
  <c r="BQ603" i="10"/>
  <c r="BQ604" i="10"/>
  <c r="BQ605" i="10"/>
  <c r="BQ606" i="10"/>
  <c r="BQ607" i="10"/>
  <c r="BQ608" i="10"/>
  <c r="BQ609" i="10"/>
  <c r="BQ610" i="10"/>
  <c r="BQ611" i="10"/>
  <c r="BQ612" i="10"/>
  <c r="BQ613" i="10"/>
  <c r="BQ614" i="10"/>
  <c r="BQ615" i="10"/>
  <c r="BQ616" i="10"/>
  <c r="BQ617" i="10"/>
  <c r="BQ618" i="10"/>
  <c r="BQ619" i="10"/>
  <c r="BQ620" i="10"/>
  <c r="BQ621" i="10"/>
  <c r="BQ622" i="10"/>
  <c r="BQ623" i="10"/>
  <c r="BQ624" i="10"/>
  <c r="BQ625" i="10"/>
  <c r="BQ626" i="10"/>
  <c r="BQ627" i="10"/>
  <c r="BQ628" i="10"/>
  <c r="BQ629" i="10"/>
  <c r="BQ630" i="10"/>
  <c r="BQ631" i="10"/>
  <c r="BQ632" i="10"/>
  <c r="BQ633" i="10"/>
  <c r="BQ634" i="10"/>
  <c r="BQ635" i="10"/>
  <c r="BQ636" i="10"/>
  <c r="BQ637" i="10"/>
  <c r="BQ638" i="10"/>
  <c r="BQ639" i="10"/>
  <c r="BQ640" i="10"/>
  <c r="BQ641" i="10"/>
  <c r="BQ642" i="10"/>
  <c r="BQ643" i="10"/>
  <c r="BQ644" i="10"/>
  <c r="BQ645" i="10"/>
  <c r="BQ646" i="10"/>
  <c r="BQ647" i="10"/>
  <c r="BQ648" i="10"/>
  <c r="BQ649" i="10"/>
  <c r="BQ650" i="10"/>
  <c r="BQ651" i="10"/>
  <c r="BQ652" i="10"/>
  <c r="BQ653" i="10"/>
  <c r="BQ654" i="10"/>
  <c r="BQ655" i="10"/>
  <c r="BQ656" i="10"/>
  <c r="BQ657" i="10"/>
  <c r="BQ658" i="10"/>
  <c r="BQ659" i="10"/>
  <c r="BQ660" i="10"/>
  <c r="BQ661" i="10"/>
  <c r="BQ662" i="10"/>
  <c r="BQ663" i="10"/>
  <c r="BQ664" i="10"/>
  <c r="BQ665" i="10"/>
  <c r="BQ666" i="10"/>
  <c r="BQ667" i="10"/>
  <c r="BQ668" i="10"/>
  <c r="BQ669" i="10"/>
  <c r="BQ670" i="10"/>
  <c r="BQ671" i="10"/>
  <c r="BQ672" i="10"/>
  <c r="BQ673" i="10"/>
  <c r="BQ674" i="10"/>
  <c r="BQ675" i="10"/>
  <c r="BQ676" i="10"/>
  <c r="BQ677" i="10"/>
  <c r="BQ678" i="10"/>
  <c r="BQ679" i="10"/>
  <c r="BQ680" i="10"/>
  <c r="BQ681" i="10"/>
  <c r="BQ682" i="10"/>
  <c r="BQ683" i="10"/>
  <c r="BQ684" i="10"/>
  <c r="BQ10" i="10"/>
  <c r="BO11" i="10"/>
  <c r="BO12" i="10"/>
  <c r="BO13" i="10"/>
  <c r="BO14" i="10"/>
  <c r="BO15" i="10"/>
  <c r="BO16" i="10"/>
  <c r="BO17" i="10"/>
  <c r="BO18" i="10"/>
  <c r="BO19" i="10"/>
  <c r="BO20" i="10"/>
  <c r="BO21" i="10"/>
  <c r="BO22" i="10"/>
  <c r="BO23" i="10"/>
  <c r="BO24" i="10"/>
  <c r="BO25" i="10"/>
  <c r="BO26" i="10"/>
  <c r="BO27" i="10"/>
  <c r="BO28" i="10"/>
  <c r="BO29" i="10"/>
  <c r="BO30" i="10"/>
  <c r="BO31" i="10"/>
  <c r="BO32" i="10"/>
  <c r="BO33" i="10"/>
  <c r="BO34" i="10"/>
  <c r="BO35" i="10"/>
  <c r="BO36" i="10"/>
  <c r="BO37" i="10"/>
  <c r="BO38" i="10"/>
  <c r="BO39" i="10"/>
  <c r="BO40" i="10"/>
  <c r="BO41" i="10"/>
  <c r="BO42" i="10"/>
  <c r="BO43" i="10"/>
  <c r="BO44" i="10"/>
  <c r="BO45" i="10"/>
  <c r="BO46" i="10"/>
  <c r="BO47" i="10"/>
  <c r="BO48" i="10"/>
  <c r="BO49" i="10"/>
  <c r="BO50" i="10"/>
  <c r="BO51" i="10"/>
  <c r="BO52" i="10"/>
  <c r="BO53" i="10"/>
  <c r="BO54" i="10"/>
  <c r="BO55" i="10"/>
  <c r="BO56" i="10"/>
  <c r="BO57" i="10"/>
  <c r="BO58" i="10"/>
  <c r="BO59" i="10"/>
  <c r="BO60" i="10"/>
  <c r="BO61" i="10"/>
  <c r="BO62" i="10"/>
  <c r="BO63" i="10"/>
  <c r="BO64" i="10"/>
  <c r="BO65" i="10"/>
  <c r="BO66" i="10"/>
  <c r="BO67" i="10"/>
  <c r="BO68" i="10"/>
  <c r="BO69" i="10"/>
  <c r="BO70" i="10"/>
  <c r="BO71" i="10"/>
  <c r="BO72" i="10"/>
  <c r="BO73" i="10"/>
  <c r="BO74" i="10"/>
  <c r="BO75" i="10"/>
  <c r="BO76" i="10"/>
  <c r="BO77" i="10"/>
  <c r="BO78" i="10"/>
  <c r="BO79" i="10"/>
  <c r="BO80" i="10"/>
  <c r="BO81" i="10"/>
  <c r="BO82" i="10"/>
  <c r="BO83" i="10"/>
  <c r="BO84" i="10"/>
  <c r="BO85" i="10"/>
  <c r="BO86" i="10"/>
  <c r="BO87" i="10"/>
  <c r="BO88" i="10"/>
  <c r="BO89" i="10"/>
  <c r="BO90" i="10"/>
  <c r="BO91" i="10"/>
  <c r="BO92" i="10"/>
  <c r="BO93" i="10"/>
  <c r="BO94" i="10"/>
  <c r="BO95" i="10"/>
  <c r="BO96" i="10"/>
  <c r="BO97" i="10"/>
  <c r="BO98" i="10"/>
  <c r="BO99" i="10"/>
  <c r="BO100" i="10"/>
  <c r="BO101" i="10"/>
  <c r="BO102" i="10"/>
  <c r="BO103" i="10"/>
  <c r="BO104" i="10"/>
  <c r="BO105" i="10"/>
  <c r="BO106" i="10"/>
  <c r="BO107" i="10"/>
  <c r="BO108" i="10"/>
  <c r="BO109" i="10"/>
  <c r="BO110" i="10"/>
  <c r="BO111" i="10"/>
  <c r="BO112" i="10"/>
  <c r="BO113" i="10"/>
  <c r="BO114" i="10"/>
  <c r="BO115" i="10"/>
  <c r="BO116" i="10"/>
  <c r="BO117" i="10"/>
  <c r="BO118" i="10"/>
  <c r="BO119" i="10"/>
  <c r="BO120" i="10"/>
  <c r="BO121" i="10"/>
  <c r="BO122" i="10"/>
  <c r="BO123" i="10"/>
  <c r="BO124" i="10"/>
  <c r="BO125" i="10"/>
  <c r="BO126" i="10"/>
  <c r="BO127" i="10"/>
  <c r="BO128" i="10"/>
  <c r="BO129" i="10"/>
  <c r="BO130" i="10"/>
  <c r="BO131" i="10"/>
  <c r="BO132" i="10"/>
  <c r="BO133" i="10"/>
  <c r="BO134" i="10"/>
  <c r="BO135" i="10"/>
  <c r="BO136" i="10"/>
  <c r="BO137" i="10"/>
  <c r="BO138" i="10"/>
  <c r="BO139" i="10"/>
  <c r="BO140" i="10"/>
  <c r="BO141" i="10"/>
  <c r="BO142" i="10"/>
  <c r="BO143" i="10"/>
  <c r="BO144" i="10"/>
  <c r="BO145" i="10"/>
  <c r="BO146" i="10"/>
  <c r="BO147" i="10"/>
  <c r="BO148" i="10"/>
  <c r="BO149" i="10"/>
  <c r="BO150" i="10"/>
  <c r="BO151" i="10"/>
  <c r="BO152" i="10"/>
  <c r="BO153" i="10"/>
  <c r="BO154" i="10"/>
  <c r="BO155" i="10"/>
  <c r="BO156" i="10"/>
  <c r="BO157" i="10"/>
  <c r="BO158" i="10"/>
  <c r="BO159" i="10"/>
  <c r="BO160" i="10"/>
  <c r="BO161" i="10"/>
  <c r="BO162" i="10"/>
  <c r="BO163" i="10"/>
  <c r="BO164" i="10"/>
  <c r="BO165" i="10"/>
  <c r="BO166" i="10"/>
  <c r="BO167" i="10"/>
  <c r="BO168" i="10"/>
  <c r="BO169" i="10"/>
  <c r="BO170" i="10"/>
  <c r="BO171" i="10"/>
  <c r="BO172" i="10"/>
  <c r="BO173" i="10"/>
  <c r="BO174" i="10"/>
  <c r="BO175" i="10"/>
  <c r="BO176" i="10"/>
  <c r="BO177" i="10"/>
  <c r="BO178" i="10"/>
  <c r="BO179" i="10"/>
  <c r="BO180" i="10"/>
  <c r="BO181" i="10"/>
  <c r="BO182" i="10"/>
  <c r="BO183" i="10"/>
  <c r="BO184" i="10"/>
  <c r="BO185" i="10"/>
  <c r="BO186" i="10"/>
  <c r="BO187" i="10"/>
  <c r="BO188" i="10"/>
  <c r="BO189" i="10"/>
  <c r="BO190" i="10"/>
  <c r="BO191" i="10"/>
  <c r="BO192" i="10"/>
  <c r="BO193" i="10"/>
  <c r="BO194" i="10"/>
  <c r="BO195" i="10"/>
  <c r="BO196" i="10"/>
  <c r="BO197" i="10"/>
  <c r="BO198" i="10"/>
  <c r="BO199" i="10"/>
  <c r="BO200" i="10"/>
  <c r="BO201" i="10"/>
  <c r="BO202" i="10"/>
  <c r="BO203" i="10"/>
  <c r="BO204" i="10"/>
  <c r="BO205" i="10"/>
  <c r="BO206" i="10"/>
  <c r="BO207" i="10"/>
  <c r="BO208" i="10"/>
  <c r="BO209" i="10"/>
  <c r="BO210" i="10"/>
  <c r="BO211" i="10"/>
  <c r="BO212" i="10"/>
  <c r="BO213" i="10"/>
  <c r="BO214" i="10"/>
  <c r="BO215" i="10"/>
  <c r="BO216" i="10"/>
  <c r="BO217" i="10"/>
  <c r="BO218" i="10"/>
  <c r="BO219" i="10"/>
  <c r="BO220" i="10"/>
  <c r="BO221" i="10"/>
  <c r="BO222" i="10"/>
  <c r="BO223" i="10"/>
  <c r="BO224" i="10"/>
  <c r="BO225" i="10"/>
  <c r="BO226" i="10"/>
  <c r="BO227" i="10"/>
  <c r="BO228" i="10"/>
  <c r="BO229" i="10"/>
  <c r="BO230" i="10"/>
  <c r="BO231" i="10"/>
  <c r="BO232" i="10"/>
  <c r="BO233" i="10"/>
  <c r="BO234" i="10"/>
  <c r="BO235" i="10"/>
  <c r="BO236" i="10"/>
  <c r="BO237" i="10"/>
  <c r="BO238" i="10"/>
  <c r="BO239" i="10"/>
  <c r="BO240" i="10"/>
  <c r="BO241" i="10"/>
  <c r="BO242" i="10"/>
  <c r="BO243" i="10"/>
  <c r="BO244" i="10"/>
  <c r="BO245" i="10"/>
  <c r="BO246" i="10"/>
  <c r="BO247" i="10"/>
  <c r="BO248" i="10"/>
  <c r="BO249" i="10"/>
  <c r="BO250" i="10"/>
  <c r="BO251" i="10"/>
  <c r="BO252" i="10"/>
  <c r="BO253" i="10"/>
  <c r="BO254" i="10"/>
  <c r="BO255" i="10"/>
  <c r="BO256" i="10"/>
  <c r="BO257" i="10"/>
  <c r="BO258" i="10"/>
  <c r="BO259" i="10"/>
  <c r="BO260" i="10"/>
  <c r="BO261" i="10"/>
  <c r="BO262" i="10"/>
  <c r="BO263" i="10"/>
  <c r="BO264" i="10"/>
  <c r="BO265" i="10"/>
  <c r="BO266" i="10"/>
  <c r="BO267" i="10"/>
  <c r="BO268" i="10"/>
  <c r="BO269" i="10"/>
  <c r="BO270" i="10"/>
  <c r="BO271" i="10"/>
  <c r="BO272" i="10"/>
  <c r="BO273" i="10"/>
  <c r="BO274" i="10"/>
  <c r="BO275" i="10"/>
  <c r="BO276" i="10"/>
  <c r="BO277" i="10"/>
  <c r="BO278" i="10"/>
  <c r="BO279" i="10"/>
  <c r="BO280" i="10"/>
  <c r="BO281" i="10"/>
  <c r="BO282" i="10"/>
  <c r="BO283" i="10"/>
  <c r="BO284" i="10"/>
  <c r="BO285" i="10"/>
  <c r="BO286" i="10"/>
  <c r="BO287" i="10"/>
  <c r="BO288" i="10"/>
  <c r="BO289" i="10"/>
  <c r="BO290" i="10"/>
  <c r="BO291" i="10"/>
  <c r="BO292" i="10"/>
  <c r="BO293" i="10"/>
  <c r="BO294" i="10"/>
  <c r="BO295" i="10"/>
  <c r="BO296" i="10"/>
  <c r="BO297" i="10"/>
  <c r="BO298" i="10"/>
  <c r="BO299" i="10"/>
  <c r="BO300" i="10"/>
  <c r="BO301" i="10"/>
  <c r="BO302" i="10"/>
  <c r="BO303" i="10"/>
  <c r="BO304" i="10"/>
  <c r="BO305" i="10"/>
  <c r="BO306" i="10"/>
  <c r="BO307" i="10"/>
  <c r="BO308" i="10"/>
  <c r="BO309" i="10"/>
  <c r="BO310" i="10"/>
  <c r="BO311" i="10"/>
  <c r="BO312" i="10"/>
  <c r="BO313" i="10"/>
  <c r="BO314" i="10"/>
  <c r="BO315" i="10"/>
  <c r="BO316" i="10"/>
  <c r="BO317" i="10"/>
  <c r="BO318" i="10"/>
  <c r="BO319" i="10"/>
  <c r="BO320" i="10"/>
  <c r="BO321" i="10"/>
  <c r="BO322" i="10"/>
  <c r="BO323" i="10"/>
  <c r="BO324" i="10"/>
  <c r="BO325" i="10"/>
  <c r="BO326" i="10"/>
  <c r="BO327" i="10"/>
  <c r="BO328" i="10"/>
  <c r="BO329" i="10"/>
  <c r="BO330" i="10"/>
  <c r="BO331" i="10"/>
  <c r="BO332" i="10"/>
  <c r="BO333" i="10"/>
  <c r="BO334" i="10"/>
  <c r="BO335" i="10"/>
  <c r="BO336" i="10"/>
  <c r="BO337" i="10"/>
  <c r="BO338" i="10"/>
  <c r="BO339" i="10"/>
  <c r="BO340" i="10"/>
  <c r="BO341" i="10"/>
  <c r="BO342" i="10"/>
  <c r="BO343" i="10"/>
  <c r="BO344" i="10"/>
  <c r="BO345" i="10"/>
  <c r="BO346" i="10"/>
  <c r="BO347" i="10"/>
  <c r="BO348" i="10"/>
  <c r="BO349" i="10"/>
  <c r="BO350" i="10"/>
  <c r="BO351" i="10"/>
  <c r="BO352" i="10"/>
  <c r="BO353" i="10"/>
  <c r="BO354" i="10"/>
  <c r="BO355" i="10"/>
  <c r="BO356" i="10"/>
  <c r="BO357" i="10"/>
  <c r="BO358" i="10"/>
  <c r="BO359" i="10"/>
  <c r="BO360" i="10"/>
  <c r="BO361" i="10"/>
  <c r="BO362" i="10"/>
  <c r="BO363" i="10"/>
  <c r="BO364" i="10"/>
  <c r="BO365" i="10"/>
  <c r="BO366" i="10"/>
  <c r="BO367" i="10"/>
  <c r="BO368" i="10"/>
  <c r="BO369" i="10"/>
  <c r="BO370" i="10"/>
  <c r="BO371" i="10"/>
  <c r="BO372" i="10"/>
  <c r="BO373" i="10"/>
  <c r="BO374" i="10"/>
  <c r="BO375" i="10"/>
  <c r="BO376" i="10"/>
  <c r="BO377" i="10"/>
  <c r="BO378" i="10"/>
  <c r="BO379" i="10"/>
  <c r="BO380" i="10"/>
  <c r="BO381" i="10"/>
  <c r="BO382" i="10"/>
  <c r="BO383" i="10"/>
  <c r="BO384" i="10"/>
  <c r="BO385" i="10"/>
  <c r="BO386" i="10"/>
  <c r="BO387" i="10"/>
  <c r="BO388" i="10"/>
  <c r="BO389" i="10"/>
  <c r="BO390" i="10"/>
  <c r="BO391" i="10"/>
  <c r="BO392" i="10"/>
  <c r="BO393" i="10"/>
  <c r="BO394" i="10"/>
  <c r="BO395" i="10"/>
  <c r="BO396" i="10"/>
  <c r="BO397" i="10"/>
  <c r="BO398" i="10"/>
  <c r="BO399" i="10"/>
  <c r="BO400" i="10"/>
  <c r="BO401" i="10"/>
  <c r="BO402" i="10"/>
  <c r="BO403" i="10"/>
  <c r="BO404" i="10"/>
  <c r="BO405" i="10"/>
  <c r="BO406" i="10"/>
  <c r="BO407" i="10"/>
  <c r="BO408" i="10"/>
  <c r="BO409" i="10"/>
  <c r="BO410" i="10"/>
  <c r="BO411" i="10"/>
  <c r="BO412" i="10"/>
  <c r="BO413" i="10"/>
  <c r="BO414" i="10"/>
  <c r="BO415" i="10"/>
  <c r="BO416" i="10"/>
  <c r="BO417" i="10"/>
  <c r="BO418" i="10"/>
  <c r="BO419" i="10"/>
  <c r="BO420" i="10"/>
  <c r="BO421" i="10"/>
  <c r="BO422" i="10"/>
  <c r="BO423" i="10"/>
  <c r="BO424" i="10"/>
  <c r="BO425" i="10"/>
  <c r="BO426" i="10"/>
  <c r="BO427" i="10"/>
  <c r="BO428" i="10"/>
  <c r="BO429" i="10"/>
  <c r="BO430" i="10"/>
  <c r="BO431" i="10"/>
  <c r="BO432" i="10"/>
  <c r="BO433" i="10"/>
  <c r="BO434" i="10"/>
  <c r="BO435" i="10"/>
  <c r="BO436" i="10"/>
  <c r="BO437" i="10"/>
  <c r="BO438" i="10"/>
  <c r="BO439" i="10"/>
  <c r="BO440" i="10"/>
  <c r="BO441" i="10"/>
  <c r="BO442" i="10"/>
  <c r="BO443" i="10"/>
  <c r="BO444" i="10"/>
  <c r="BO445" i="10"/>
  <c r="BO446" i="10"/>
  <c r="BO447" i="10"/>
  <c r="BO448" i="10"/>
  <c r="BO449" i="10"/>
  <c r="BO450" i="10"/>
  <c r="BO451" i="10"/>
  <c r="BO452" i="10"/>
  <c r="BO453" i="10"/>
  <c r="BO454" i="10"/>
  <c r="BO455" i="10"/>
  <c r="BO456" i="10"/>
  <c r="BO457" i="10"/>
  <c r="BO458" i="10"/>
  <c r="BO459" i="10"/>
  <c r="BO460" i="10"/>
  <c r="BO461" i="10"/>
  <c r="BO462" i="10"/>
  <c r="BO463" i="10"/>
  <c r="BO464" i="10"/>
  <c r="BO465" i="10"/>
  <c r="BO466" i="10"/>
  <c r="BO467" i="10"/>
  <c r="BO468" i="10"/>
  <c r="BO469" i="10"/>
  <c r="BO470" i="10"/>
  <c r="BO471" i="10"/>
  <c r="BO472" i="10"/>
  <c r="BO473" i="10"/>
  <c r="BO474" i="10"/>
  <c r="BO475" i="10"/>
  <c r="BO476" i="10"/>
  <c r="BO477" i="10"/>
  <c r="BO478" i="10"/>
  <c r="BO479" i="10"/>
  <c r="BO480" i="10"/>
  <c r="BO481" i="10"/>
  <c r="BO482" i="10"/>
  <c r="BO483" i="10"/>
  <c r="BO484" i="10"/>
  <c r="BO485" i="10"/>
  <c r="BO486" i="10"/>
  <c r="BO487" i="10"/>
  <c r="BO488" i="10"/>
  <c r="BO489" i="10"/>
  <c r="BO490" i="10"/>
  <c r="BO491" i="10"/>
  <c r="BO492" i="10"/>
  <c r="BO493" i="10"/>
  <c r="BO494" i="10"/>
  <c r="BO495" i="10"/>
  <c r="BO496" i="10"/>
  <c r="BO497" i="10"/>
  <c r="BO498" i="10"/>
  <c r="BO499" i="10"/>
  <c r="BO500" i="10"/>
  <c r="BO501" i="10"/>
  <c r="BO502" i="10"/>
  <c r="BO503" i="10"/>
  <c r="BO504" i="10"/>
  <c r="BO505" i="10"/>
  <c r="BO506" i="10"/>
  <c r="BO507" i="10"/>
  <c r="BO508" i="10"/>
  <c r="BO509" i="10"/>
  <c r="BO510" i="10"/>
  <c r="BO511" i="10"/>
  <c r="BO512" i="10"/>
  <c r="BO513" i="10"/>
  <c r="BO514" i="10"/>
  <c r="BO515" i="10"/>
  <c r="BO516" i="10"/>
  <c r="BO517" i="10"/>
  <c r="BO518" i="10"/>
  <c r="BO519" i="10"/>
  <c r="BO520" i="10"/>
  <c r="BO521" i="10"/>
  <c r="BO522" i="10"/>
  <c r="BO523" i="10"/>
  <c r="BO524" i="10"/>
  <c r="BO525" i="10"/>
  <c r="BO526" i="10"/>
  <c r="BO527" i="10"/>
  <c r="BO528" i="10"/>
  <c r="BO529" i="10"/>
  <c r="BO530" i="10"/>
  <c r="BO531" i="10"/>
  <c r="BO532" i="10"/>
  <c r="BO533" i="10"/>
  <c r="BO534" i="10"/>
  <c r="BO535" i="10"/>
  <c r="BO536" i="10"/>
  <c r="BO537" i="10"/>
  <c r="BO538" i="10"/>
  <c r="BO539" i="10"/>
  <c r="BO540" i="10"/>
  <c r="BO541" i="10"/>
  <c r="BO542" i="10"/>
  <c r="BO543" i="10"/>
  <c r="BO544" i="10"/>
  <c r="BO545" i="10"/>
  <c r="BO546" i="10"/>
  <c r="BO547" i="10"/>
  <c r="BO548" i="10"/>
  <c r="BO549" i="10"/>
  <c r="BO550" i="10"/>
  <c r="BO551" i="10"/>
  <c r="BO552" i="10"/>
  <c r="BO553" i="10"/>
  <c r="BO554" i="10"/>
  <c r="BO555" i="10"/>
  <c r="BO556" i="10"/>
  <c r="BO557" i="10"/>
  <c r="BO558" i="10"/>
  <c r="BO559" i="10"/>
  <c r="BO560" i="10"/>
  <c r="BO561" i="10"/>
  <c r="BO562" i="10"/>
  <c r="BO563" i="10"/>
  <c r="BO564" i="10"/>
  <c r="BO565" i="10"/>
  <c r="BO566" i="10"/>
  <c r="BO567" i="10"/>
  <c r="BO568" i="10"/>
  <c r="BO569" i="10"/>
  <c r="BO570" i="10"/>
  <c r="BO571" i="10"/>
  <c r="BO572" i="10"/>
  <c r="BO573" i="10"/>
  <c r="BO574" i="10"/>
  <c r="BO575" i="10"/>
  <c r="BO576" i="10"/>
  <c r="BO577" i="10"/>
  <c r="BO578" i="10"/>
  <c r="BO579" i="10"/>
  <c r="BO580" i="10"/>
  <c r="BO581" i="10"/>
  <c r="BO582" i="10"/>
  <c r="BO583" i="10"/>
  <c r="BO584" i="10"/>
  <c r="BO585" i="10"/>
  <c r="BO586" i="10"/>
  <c r="BO587" i="10"/>
  <c r="BO588" i="10"/>
  <c r="BO589" i="10"/>
  <c r="BO590" i="10"/>
  <c r="BO591" i="10"/>
  <c r="BO592" i="10"/>
  <c r="BO593" i="10"/>
  <c r="BO594" i="10"/>
  <c r="BO595" i="10"/>
  <c r="BO596" i="10"/>
  <c r="BO597" i="10"/>
  <c r="BO598" i="10"/>
  <c r="BO599" i="10"/>
  <c r="BO600" i="10"/>
  <c r="BO601" i="10"/>
  <c r="BO602" i="10"/>
  <c r="BO603" i="10"/>
  <c r="BO604" i="10"/>
  <c r="BO605" i="10"/>
  <c r="BO606" i="10"/>
  <c r="BO607" i="10"/>
  <c r="BO608" i="10"/>
  <c r="BO609" i="10"/>
  <c r="BO610" i="10"/>
  <c r="BO611" i="10"/>
  <c r="BO612" i="10"/>
  <c r="BO613" i="10"/>
  <c r="BO614" i="10"/>
  <c r="BO615" i="10"/>
  <c r="BO616" i="10"/>
  <c r="BO617" i="10"/>
  <c r="BO618" i="10"/>
  <c r="BO619" i="10"/>
  <c r="BO620" i="10"/>
  <c r="BO621" i="10"/>
  <c r="BO622" i="10"/>
  <c r="BO623" i="10"/>
  <c r="BO624" i="10"/>
  <c r="BO625" i="10"/>
  <c r="BO626" i="10"/>
  <c r="BO627" i="10"/>
  <c r="BO628" i="10"/>
  <c r="BO629" i="10"/>
  <c r="BO630" i="10"/>
  <c r="BO631" i="10"/>
  <c r="BO632" i="10"/>
  <c r="BO633" i="10"/>
  <c r="BO634" i="10"/>
  <c r="BO635" i="10"/>
  <c r="BO636" i="10"/>
  <c r="BO637" i="10"/>
  <c r="BO638" i="10"/>
  <c r="BO639" i="10"/>
  <c r="BO640" i="10"/>
  <c r="BO641" i="10"/>
  <c r="BO642" i="10"/>
  <c r="BO643" i="10"/>
  <c r="BO644" i="10"/>
  <c r="BO645" i="10"/>
  <c r="BO646" i="10"/>
  <c r="BO647" i="10"/>
  <c r="BO648" i="10"/>
  <c r="BO649" i="10"/>
  <c r="BO650" i="10"/>
  <c r="BO651" i="10"/>
  <c r="BO652" i="10"/>
  <c r="BO653" i="10"/>
  <c r="BO654" i="10"/>
  <c r="BO655" i="10"/>
  <c r="BO656" i="10"/>
  <c r="BO657" i="10"/>
  <c r="BO658" i="10"/>
  <c r="BO659" i="10"/>
  <c r="BO660" i="10"/>
  <c r="BO661" i="10"/>
  <c r="BO662" i="10"/>
  <c r="BO663" i="10"/>
  <c r="BO664" i="10"/>
  <c r="BO665" i="10"/>
  <c r="BO666" i="10"/>
  <c r="BO667" i="10"/>
  <c r="BO668" i="10"/>
  <c r="BO669" i="10"/>
  <c r="BO670" i="10"/>
  <c r="BO671" i="10"/>
  <c r="BO672" i="10"/>
  <c r="BO673" i="10"/>
  <c r="BO674" i="10"/>
  <c r="BO675" i="10"/>
  <c r="BO676" i="10"/>
  <c r="BO677" i="10"/>
  <c r="BO678" i="10"/>
  <c r="BO679" i="10"/>
  <c r="BO680" i="10"/>
  <c r="BO681" i="10"/>
  <c r="BO682" i="10"/>
  <c r="BO683" i="10"/>
  <c r="BO684" i="10"/>
  <c r="BO10" i="10"/>
  <c r="BM11" i="10"/>
  <c r="BM12" i="10"/>
  <c r="BM13" i="10"/>
  <c r="BM14" i="10"/>
  <c r="BM15" i="10"/>
  <c r="BM16" i="10"/>
  <c r="BM17" i="10"/>
  <c r="BM18" i="10"/>
  <c r="BM19" i="10"/>
  <c r="BM20" i="10"/>
  <c r="BM21" i="10"/>
  <c r="BM22" i="10"/>
  <c r="BM23" i="10"/>
  <c r="BM24" i="10"/>
  <c r="BM25" i="10"/>
  <c r="BM26" i="10"/>
  <c r="BM27" i="10"/>
  <c r="BM28" i="10"/>
  <c r="BM29" i="10"/>
  <c r="BM30" i="10"/>
  <c r="BM31" i="10"/>
  <c r="BM32" i="10"/>
  <c r="BM33" i="10"/>
  <c r="BM34" i="10"/>
  <c r="BM35" i="10"/>
  <c r="BM36" i="10"/>
  <c r="BM37" i="10"/>
  <c r="BM38" i="10"/>
  <c r="BM39" i="10"/>
  <c r="BM40" i="10"/>
  <c r="BM41" i="10"/>
  <c r="BM42" i="10"/>
  <c r="BM43" i="10"/>
  <c r="BM44" i="10"/>
  <c r="BM45" i="10"/>
  <c r="BM46" i="10"/>
  <c r="BM47" i="10"/>
  <c r="BM48" i="10"/>
  <c r="BM49" i="10"/>
  <c r="BM50" i="10"/>
  <c r="BM51" i="10"/>
  <c r="BM52" i="10"/>
  <c r="BM53" i="10"/>
  <c r="BM54" i="10"/>
  <c r="BM55" i="10"/>
  <c r="BM56" i="10"/>
  <c r="BM57" i="10"/>
  <c r="BM58" i="10"/>
  <c r="BM59" i="10"/>
  <c r="BM60" i="10"/>
  <c r="BM61" i="10"/>
  <c r="BM62" i="10"/>
  <c r="BM63" i="10"/>
  <c r="BM64" i="10"/>
  <c r="BM65" i="10"/>
  <c r="BM66" i="10"/>
  <c r="BM67" i="10"/>
  <c r="BM68" i="10"/>
  <c r="BM69" i="10"/>
  <c r="BM70" i="10"/>
  <c r="BM71" i="10"/>
  <c r="BM72" i="10"/>
  <c r="BM73" i="10"/>
  <c r="BM74" i="10"/>
  <c r="BM75" i="10"/>
  <c r="BM76" i="10"/>
  <c r="BM77" i="10"/>
  <c r="BM78" i="10"/>
  <c r="BM79" i="10"/>
  <c r="BM80" i="10"/>
  <c r="BM81" i="10"/>
  <c r="BM82" i="10"/>
  <c r="BM83" i="10"/>
  <c r="BM84" i="10"/>
  <c r="BM85" i="10"/>
  <c r="BM86" i="10"/>
  <c r="BM87" i="10"/>
  <c r="BM88" i="10"/>
  <c r="BM89" i="10"/>
  <c r="BM90" i="10"/>
  <c r="BM91" i="10"/>
  <c r="BM92" i="10"/>
  <c r="BM93" i="10"/>
  <c r="BM94" i="10"/>
  <c r="BM95" i="10"/>
  <c r="BM96" i="10"/>
  <c r="BM97" i="10"/>
  <c r="BM98" i="10"/>
  <c r="BM99" i="10"/>
  <c r="BM100" i="10"/>
  <c r="BM101" i="10"/>
  <c r="BM102" i="10"/>
  <c r="BM103" i="10"/>
  <c r="BM104" i="10"/>
  <c r="BM105" i="10"/>
  <c r="BM106" i="10"/>
  <c r="BM107" i="10"/>
  <c r="BM108" i="10"/>
  <c r="BM109" i="10"/>
  <c r="BM110" i="10"/>
  <c r="BM111" i="10"/>
  <c r="BM112" i="10"/>
  <c r="BM113" i="10"/>
  <c r="BM114" i="10"/>
  <c r="BM115" i="10"/>
  <c r="BM116" i="10"/>
  <c r="BM117" i="10"/>
  <c r="BM118" i="10"/>
  <c r="BM119" i="10"/>
  <c r="BM120" i="10"/>
  <c r="BM121" i="10"/>
  <c r="BM122" i="10"/>
  <c r="BM123" i="10"/>
  <c r="BM124" i="10"/>
  <c r="BM125" i="10"/>
  <c r="BM126" i="10"/>
  <c r="BM127" i="10"/>
  <c r="BM128" i="10"/>
  <c r="BM129" i="10"/>
  <c r="BM130" i="10"/>
  <c r="BM131" i="10"/>
  <c r="BM132" i="10"/>
  <c r="BM133" i="10"/>
  <c r="BM134" i="10"/>
  <c r="BM135" i="10"/>
  <c r="BM136" i="10"/>
  <c r="BM137" i="10"/>
  <c r="BM138" i="10"/>
  <c r="BM139" i="10"/>
  <c r="BM140" i="10"/>
  <c r="BM141" i="10"/>
  <c r="BM142" i="10"/>
  <c r="BM143" i="10"/>
  <c r="BM144" i="10"/>
  <c r="BM145" i="10"/>
  <c r="BM146" i="10"/>
  <c r="BM147" i="10"/>
  <c r="BM148" i="10"/>
  <c r="BM149" i="10"/>
  <c r="BM150" i="10"/>
  <c r="BM151" i="10"/>
  <c r="BM152" i="10"/>
  <c r="BM153" i="10"/>
  <c r="BM154" i="10"/>
  <c r="BM155" i="10"/>
  <c r="BM156" i="10"/>
  <c r="BM157" i="10"/>
  <c r="BM158" i="10"/>
  <c r="BM159" i="10"/>
  <c r="BM160" i="10"/>
  <c r="BM161" i="10"/>
  <c r="BM162" i="10"/>
  <c r="BM163" i="10"/>
  <c r="BM164" i="10"/>
  <c r="BM165" i="10"/>
  <c r="BM166" i="10"/>
  <c r="BM167" i="10"/>
  <c r="BM168" i="10"/>
  <c r="BM169" i="10"/>
  <c r="BM170" i="10"/>
  <c r="BM171" i="10"/>
  <c r="BM172" i="10"/>
  <c r="BM173" i="10"/>
  <c r="BM174" i="10"/>
  <c r="BM175" i="10"/>
  <c r="BM176" i="10"/>
  <c r="BM177" i="10"/>
  <c r="BM178" i="10"/>
  <c r="BM179" i="10"/>
  <c r="BM180" i="10"/>
  <c r="BM181" i="10"/>
  <c r="BM182" i="10"/>
  <c r="BM183" i="10"/>
  <c r="BM184" i="10"/>
  <c r="BM185" i="10"/>
  <c r="BM186" i="10"/>
  <c r="BM187" i="10"/>
  <c r="BM188" i="10"/>
  <c r="BM189" i="10"/>
  <c r="BM190" i="10"/>
  <c r="BM191" i="10"/>
  <c r="BM192" i="10"/>
  <c r="BM193" i="10"/>
  <c r="BM194" i="10"/>
  <c r="BM195" i="10"/>
  <c r="BM196" i="10"/>
  <c r="BM197" i="10"/>
  <c r="BM198" i="10"/>
  <c r="BM199" i="10"/>
  <c r="BM200" i="10"/>
  <c r="BM201" i="10"/>
  <c r="BM202" i="10"/>
  <c r="BM203" i="10"/>
  <c r="BM204" i="10"/>
  <c r="BM205" i="10"/>
  <c r="BM206" i="10"/>
  <c r="BM207" i="10"/>
  <c r="BM208" i="10"/>
  <c r="BM209" i="10"/>
  <c r="BM210" i="10"/>
  <c r="BM211" i="10"/>
  <c r="BM212" i="10"/>
  <c r="BM213" i="10"/>
  <c r="BM214" i="10"/>
  <c r="BM215" i="10"/>
  <c r="BM216" i="10"/>
  <c r="BM217" i="10"/>
  <c r="BM218" i="10"/>
  <c r="BM219" i="10"/>
  <c r="BM220" i="10"/>
  <c r="BM221" i="10"/>
  <c r="BM222" i="10"/>
  <c r="BM223" i="10"/>
  <c r="BM224" i="10"/>
  <c r="BM225" i="10"/>
  <c r="BM226" i="10"/>
  <c r="BM227" i="10"/>
  <c r="BM228" i="10"/>
  <c r="BM229" i="10"/>
  <c r="BM230" i="10"/>
  <c r="BM231" i="10"/>
  <c r="BM232" i="10"/>
  <c r="BM233" i="10"/>
  <c r="BM234" i="10"/>
  <c r="BM235" i="10"/>
  <c r="BM236" i="10"/>
  <c r="BM237" i="10"/>
  <c r="BM238" i="10"/>
  <c r="BM239" i="10"/>
  <c r="BM240" i="10"/>
  <c r="BM241" i="10"/>
  <c r="BM242" i="10"/>
  <c r="BM243" i="10"/>
  <c r="BM244" i="10"/>
  <c r="BM245" i="10"/>
  <c r="BM246" i="10"/>
  <c r="BM247" i="10"/>
  <c r="BM248" i="10"/>
  <c r="BM249" i="10"/>
  <c r="BM250" i="10"/>
  <c r="BM251" i="10"/>
  <c r="BM252" i="10"/>
  <c r="BM253" i="10"/>
  <c r="BM254" i="10"/>
  <c r="BM255" i="10"/>
  <c r="BM256" i="10"/>
  <c r="BM257" i="10"/>
  <c r="BM258" i="10"/>
  <c r="BM259" i="10"/>
  <c r="BM260" i="10"/>
  <c r="BM261" i="10"/>
  <c r="BM262" i="10"/>
  <c r="BM263" i="10"/>
  <c r="BM264" i="10"/>
  <c r="BM265" i="10"/>
  <c r="BM266" i="10"/>
  <c r="BM267" i="10"/>
  <c r="BM268" i="10"/>
  <c r="BM269" i="10"/>
  <c r="BM270" i="10"/>
  <c r="BM271" i="10"/>
  <c r="BM272" i="10"/>
  <c r="BM273" i="10"/>
  <c r="BM274" i="10"/>
  <c r="BM275" i="10"/>
  <c r="BM276" i="10"/>
  <c r="BM277" i="10"/>
  <c r="BM278" i="10"/>
  <c r="BM279" i="10"/>
  <c r="BM280" i="10"/>
  <c r="BM281" i="10"/>
  <c r="BM282" i="10"/>
  <c r="BM283" i="10"/>
  <c r="BM284" i="10"/>
  <c r="BM285" i="10"/>
  <c r="BM286" i="10"/>
  <c r="BM287" i="10"/>
  <c r="BM288" i="10"/>
  <c r="BM289" i="10"/>
  <c r="BM290" i="10"/>
  <c r="BM291" i="10"/>
  <c r="BM292" i="10"/>
  <c r="BM293" i="10"/>
  <c r="BM294" i="10"/>
  <c r="BM295" i="10"/>
  <c r="BM296" i="10"/>
  <c r="BM297" i="10"/>
  <c r="BM298" i="10"/>
  <c r="BM299" i="10"/>
  <c r="BM300" i="10"/>
  <c r="BM301" i="10"/>
  <c r="BM302" i="10"/>
  <c r="BM303" i="10"/>
  <c r="BM304" i="10"/>
  <c r="BM305" i="10"/>
  <c r="BM306" i="10"/>
  <c r="BM307" i="10"/>
  <c r="BM308" i="10"/>
  <c r="BM309" i="10"/>
  <c r="BM310" i="10"/>
  <c r="BM311" i="10"/>
  <c r="BM312" i="10"/>
  <c r="BM313" i="10"/>
  <c r="BM314" i="10"/>
  <c r="BM315" i="10"/>
  <c r="BM316" i="10"/>
  <c r="BM317" i="10"/>
  <c r="BM318" i="10"/>
  <c r="BM319" i="10"/>
  <c r="BM320" i="10"/>
  <c r="BM321" i="10"/>
  <c r="BM322" i="10"/>
  <c r="BM323" i="10"/>
  <c r="BM324" i="10"/>
  <c r="BM325" i="10"/>
  <c r="BM326" i="10"/>
  <c r="BM327" i="10"/>
  <c r="BM328" i="10"/>
  <c r="BM329" i="10"/>
  <c r="BM330" i="10"/>
  <c r="BM331" i="10"/>
  <c r="BM332" i="10"/>
  <c r="BM333" i="10"/>
  <c r="BM334" i="10"/>
  <c r="BM335" i="10"/>
  <c r="BM336" i="10"/>
  <c r="BM337" i="10"/>
  <c r="BM338" i="10"/>
  <c r="BM339" i="10"/>
  <c r="BM340" i="10"/>
  <c r="BM341" i="10"/>
  <c r="BM342" i="10"/>
  <c r="BM343" i="10"/>
  <c r="BM344" i="10"/>
  <c r="BM345" i="10"/>
  <c r="BM346" i="10"/>
  <c r="BM347" i="10"/>
  <c r="BM348" i="10"/>
  <c r="BM349" i="10"/>
  <c r="BM350" i="10"/>
  <c r="BM351" i="10"/>
  <c r="BM352" i="10"/>
  <c r="BM353" i="10"/>
  <c r="BM354" i="10"/>
  <c r="BM355" i="10"/>
  <c r="BM356" i="10"/>
  <c r="BM357" i="10"/>
  <c r="BM358" i="10"/>
  <c r="BM359" i="10"/>
  <c r="BM360" i="10"/>
  <c r="BM361" i="10"/>
  <c r="BM362" i="10"/>
  <c r="BM363" i="10"/>
  <c r="BM364" i="10"/>
  <c r="BM365" i="10"/>
  <c r="BM366" i="10"/>
  <c r="BM367" i="10"/>
  <c r="BM368" i="10"/>
  <c r="BM369" i="10"/>
  <c r="BM370" i="10"/>
  <c r="BM371" i="10"/>
  <c r="BM372" i="10"/>
  <c r="BM373" i="10"/>
  <c r="BM374" i="10"/>
  <c r="BM375" i="10"/>
  <c r="BM376" i="10"/>
  <c r="BM377" i="10"/>
  <c r="BM378" i="10"/>
  <c r="BM379" i="10"/>
  <c r="BM380" i="10"/>
  <c r="BM381" i="10"/>
  <c r="BM382" i="10"/>
  <c r="BM383" i="10"/>
  <c r="BM384" i="10"/>
  <c r="BM385" i="10"/>
  <c r="BM386" i="10"/>
  <c r="BM387" i="10"/>
  <c r="BM388" i="10"/>
  <c r="BM389" i="10"/>
  <c r="BM390" i="10"/>
  <c r="BM391" i="10"/>
  <c r="BM392" i="10"/>
  <c r="BM393" i="10"/>
  <c r="BM394" i="10"/>
  <c r="BM395" i="10"/>
  <c r="BM396" i="10"/>
  <c r="BM397" i="10"/>
  <c r="BM398" i="10"/>
  <c r="BM399" i="10"/>
  <c r="BM400" i="10"/>
  <c r="BM401" i="10"/>
  <c r="BM402" i="10"/>
  <c r="BM403" i="10"/>
  <c r="BM404" i="10"/>
  <c r="BM405" i="10"/>
  <c r="BM406" i="10"/>
  <c r="BM407" i="10"/>
  <c r="BM408" i="10"/>
  <c r="BM409" i="10"/>
  <c r="BM410" i="10"/>
  <c r="BM411" i="10"/>
  <c r="BM412" i="10"/>
  <c r="BM413" i="10"/>
  <c r="BM414" i="10"/>
  <c r="BM415" i="10"/>
  <c r="BM416" i="10"/>
  <c r="BM417" i="10"/>
  <c r="BM418" i="10"/>
  <c r="BM419" i="10"/>
  <c r="BM420" i="10"/>
  <c r="BM421" i="10"/>
  <c r="BM422" i="10"/>
  <c r="BM423" i="10"/>
  <c r="BM424" i="10"/>
  <c r="BM425" i="10"/>
  <c r="BM426" i="10"/>
  <c r="BM427" i="10"/>
  <c r="BM428" i="10"/>
  <c r="BM429" i="10"/>
  <c r="BM430" i="10"/>
  <c r="BM431" i="10"/>
  <c r="BM432" i="10"/>
  <c r="BM433" i="10"/>
  <c r="BM434" i="10"/>
  <c r="BM435" i="10"/>
  <c r="BM436" i="10"/>
  <c r="BM437" i="10"/>
  <c r="BM438" i="10"/>
  <c r="BM439" i="10"/>
  <c r="BM440" i="10"/>
  <c r="BM441" i="10"/>
  <c r="BM442" i="10"/>
  <c r="BM443" i="10"/>
  <c r="BM444" i="10"/>
  <c r="BM445" i="10"/>
  <c r="BM446" i="10"/>
  <c r="BM447" i="10"/>
  <c r="BM448" i="10"/>
  <c r="BM449" i="10"/>
  <c r="BM450" i="10"/>
  <c r="BM451" i="10"/>
  <c r="BM452" i="10"/>
  <c r="BM453" i="10"/>
  <c r="BM454" i="10"/>
  <c r="BM455" i="10"/>
  <c r="BM456" i="10"/>
  <c r="BM457" i="10"/>
  <c r="BM458" i="10"/>
  <c r="BM459" i="10"/>
  <c r="BM460" i="10"/>
  <c r="BM461" i="10"/>
  <c r="BM462" i="10"/>
  <c r="BM463" i="10"/>
  <c r="BM464" i="10"/>
  <c r="BM465" i="10"/>
  <c r="BM466" i="10"/>
  <c r="BM467" i="10"/>
  <c r="BM468" i="10"/>
  <c r="BM469" i="10"/>
  <c r="BM470" i="10"/>
  <c r="BM471" i="10"/>
  <c r="BM472" i="10"/>
  <c r="BM473" i="10"/>
  <c r="BM474" i="10"/>
  <c r="BM475" i="10"/>
  <c r="BM476" i="10"/>
  <c r="BM477" i="10"/>
  <c r="BM478" i="10"/>
  <c r="BM479" i="10"/>
  <c r="BM480" i="10"/>
  <c r="BM481" i="10"/>
  <c r="BM482" i="10"/>
  <c r="BM483" i="10"/>
  <c r="BM484" i="10"/>
  <c r="BM485" i="10"/>
  <c r="BM486" i="10"/>
  <c r="BM487" i="10"/>
  <c r="BM488" i="10"/>
  <c r="BM489" i="10"/>
  <c r="BM490" i="10"/>
  <c r="BM491" i="10"/>
  <c r="BM492" i="10"/>
  <c r="BM493" i="10"/>
  <c r="BM494" i="10"/>
  <c r="BM495" i="10"/>
  <c r="BM496" i="10"/>
  <c r="BM497" i="10"/>
  <c r="BM498" i="10"/>
  <c r="BM499" i="10"/>
  <c r="BM500" i="10"/>
  <c r="BM501" i="10"/>
  <c r="BM502" i="10"/>
  <c r="BM503" i="10"/>
  <c r="BM504" i="10"/>
  <c r="BM505" i="10"/>
  <c r="BM506" i="10"/>
  <c r="BM507" i="10"/>
  <c r="BM508" i="10"/>
  <c r="BM509" i="10"/>
  <c r="BM510" i="10"/>
  <c r="BM511" i="10"/>
  <c r="BM512" i="10"/>
  <c r="BM513" i="10"/>
  <c r="BM514" i="10"/>
  <c r="BM515" i="10"/>
  <c r="BM516" i="10"/>
  <c r="BM517" i="10"/>
  <c r="BM518" i="10"/>
  <c r="BM519" i="10"/>
  <c r="BM520" i="10"/>
  <c r="BM521" i="10"/>
  <c r="BM522" i="10"/>
  <c r="BM523" i="10"/>
  <c r="BM524" i="10"/>
  <c r="BM525" i="10"/>
  <c r="BM526" i="10"/>
  <c r="BM527" i="10"/>
  <c r="BM528" i="10"/>
  <c r="BM529" i="10"/>
  <c r="BM530" i="10"/>
  <c r="BM531" i="10"/>
  <c r="BM532" i="10"/>
  <c r="BM533" i="10"/>
  <c r="BM534" i="10"/>
  <c r="BM535" i="10"/>
  <c r="BM536" i="10"/>
  <c r="BM537" i="10"/>
  <c r="BM538" i="10"/>
  <c r="BM539" i="10"/>
  <c r="BM540" i="10"/>
  <c r="BM541" i="10"/>
  <c r="BM542" i="10"/>
  <c r="BM543" i="10"/>
  <c r="BM544" i="10"/>
  <c r="BM545" i="10"/>
  <c r="BM546" i="10"/>
  <c r="BM547" i="10"/>
  <c r="BM548" i="10"/>
  <c r="BM549" i="10"/>
  <c r="BM550" i="10"/>
  <c r="BM551" i="10"/>
  <c r="BM552" i="10"/>
  <c r="BM553" i="10"/>
  <c r="BM554" i="10"/>
  <c r="BM555" i="10"/>
  <c r="BM556" i="10"/>
  <c r="BM557" i="10"/>
  <c r="BM558" i="10"/>
  <c r="BM559" i="10"/>
  <c r="BM560" i="10"/>
  <c r="BM561" i="10"/>
  <c r="BM562" i="10"/>
  <c r="BM563" i="10"/>
  <c r="BM564" i="10"/>
  <c r="BM565" i="10"/>
  <c r="BM566" i="10"/>
  <c r="BM567" i="10"/>
  <c r="BM568" i="10"/>
  <c r="BM569" i="10"/>
  <c r="BM570" i="10"/>
  <c r="BM571" i="10"/>
  <c r="BM572" i="10"/>
  <c r="BM573" i="10"/>
  <c r="BM574" i="10"/>
  <c r="BM575" i="10"/>
  <c r="BM576" i="10"/>
  <c r="BM577" i="10"/>
  <c r="BM578" i="10"/>
  <c r="BM579" i="10"/>
  <c r="BM580" i="10"/>
  <c r="BM581" i="10"/>
  <c r="BM582" i="10"/>
  <c r="BM583" i="10"/>
  <c r="BM584" i="10"/>
  <c r="BM585" i="10"/>
  <c r="BM586" i="10"/>
  <c r="BM587" i="10"/>
  <c r="BM588" i="10"/>
  <c r="BM589" i="10"/>
  <c r="BM590" i="10"/>
  <c r="BM591" i="10"/>
  <c r="BM592" i="10"/>
  <c r="BM593" i="10"/>
  <c r="BM594" i="10"/>
  <c r="BM595" i="10"/>
  <c r="BM596" i="10"/>
  <c r="BM597" i="10"/>
  <c r="BM598" i="10"/>
  <c r="BM599" i="10"/>
  <c r="BM600" i="10"/>
  <c r="BM601" i="10"/>
  <c r="BM602" i="10"/>
  <c r="BM603" i="10"/>
  <c r="BM604" i="10"/>
  <c r="BM605" i="10"/>
  <c r="BM606" i="10"/>
  <c r="BM607" i="10"/>
  <c r="BM608" i="10"/>
  <c r="BM609" i="10"/>
  <c r="BM610" i="10"/>
  <c r="BM611" i="10"/>
  <c r="BM612" i="10"/>
  <c r="BM613" i="10"/>
  <c r="BM614" i="10"/>
  <c r="BM615" i="10"/>
  <c r="BM616" i="10"/>
  <c r="BM617" i="10"/>
  <c r="BM618" i="10"/>
  <c r="BM619" i="10"/>
  <c r="BM620" i="10"/>
  <c r="BM621" i="10"/>
  <c r="BM622" i="10"/>
  <c r="BM623" i="10"/>
  <c r="BM624" i="10"/>
  <c r="BM625" i="10"/>
  <c r="BM626" i="10"/>
  <c r="BM627" i="10"/>
  <c r="BM628" i="10"/>
  <c r="BM629" i="10"/>
  <c r="BM630" i="10"/>
  <c r="BM631" i="10"/>
  <c r="BM632" i="10"/>
  <c r="BM633" i="10"/>
  <c r="BM634" i="10"/>
  <c r="BM635" i="10"/>
  <c r="BM636" i="10"/>
  <c r="BM637" i="10"/>
  <c r="BM638" i="10"/>
  <c r="BM639" i="10"/>
  <c r="BM640" i="10"/>
  <c r="BM641" i="10"/>
  <c r="BM642" i="10"/>
  <c r="BM643" i="10"/>
  <c r="BM644" i="10"/>
  <c r="BM645" i="10"/>
  <c r="BM646" i="10"/>
  <c r="BM647" i="10"/>
  <c r="BM648" i="10"/>
  <c r="BM649" i="10"/>
  <c r="BM650" i="10"/>
  <c r="BM651" i="10"/>
  <c r="BM652" i="10"/>
  <c r="BM653" i="10"/>
  <c r="BM654" i="10"/>
  <c r="BM655" i="10"/>
  <c r="BM656" i="10"/>
  <c r="BM657" i="10"/>
  <c r="BM658" i="10"/>
  <c r="BM659" i="10"/>
  <c r="BM660" i="10"/>
  <c r="BM661" i="10"/>
  <c r="BM662" i="10"/>
  <c r="BM663" i="10"/>
  <c r="BM664" i="10"/>
  <c r="BM665" i="10"/>
  <c r="BM666" i="10"/>
  <c r="BM667" i="10"/>
  <c r="BM668" i="10"/>
  <c r="BM669" i="10"/>
  <c r="BM670" i="10"/>
  <c r="BM671" i="10"/>
  <c r="BM672" i="10"/>
  <c r="BM673" i="10"/>
  <c r="BM674" i="10"/>
  <c r="BM675" i="10"/>
  <c r="BM676" i="10"/>
  <c r="BM677" i="10"/>
  <c r="BM678" i="10"/>
  <c r="BM679" i="10"/>
  <c r="BM680" i="10"/>
  <c r="BM681" i="10"/>
  <c r="BM682" i="10"/>
  <c r="BM683" i="10"/>
  <c r="BM684" i="10"/>
  <c r="BM10" i="10"/>
  <c r="BK11" i="10"/>
  <c r="BK12" i="10"/>
  <c r="BK13" i="10"/>
  <c r="BK14" i="10"/>
  <c r="BK15" i="10"/>
  <c r="BK16" i="10"/>
  <c r="BK17" i="10"/>
  <c r="BK18" i="10"/>
  <c r="BK19" i="10"/>
  <c r="BK20" i="10"/>
  <c r="BK21" i="10"/>
  <c r="BK22" i="10"/>
  <c r="BK23" i="10"/>
  <c r="BK24" i="10"/>
  <c r="BK25" i="10"/>
  <c r="BK26" i="10"/>
  <c r="BK27" i="10"/>
  <c r="BK28" i="10"/>
  <c r="BK29" i="10"/>
  <c r="BK30" i="10"/>
  <c r="BK31" i="10"/>
  <c r="BK32" i="10"/>
  <c r="BK33" i="10"/>
  <c r="BK34" i="10"/>
  <c r="BK35" i="10"/>
  <c r="BK36" i="10"/>
  <c r="BK37" i="10"/>
  <c r="BK38" i="10"/>
  <c r="BK39" i="10"/>
  <c r="BK40" i="10"/>
  <c r="BK41" i="10"/>
  <c r="BK42" i="10"/>
  <c r="BK43" i="10"/>
  <c r="BK44" i="10"/>
  <c r="BK45" i="10"/>
  <c r="BK46" i="10"/>
  <c r="BK47" i="10"/>
  <c r="BK48" i="10"/>
  <c r="BK49" i="10"/>
  <c r="BK50" i="10"/>
  <c r="BK51" i="10"/>
  <c r="BK52" i="10"/>
  <c r="BK53" i="10"/>
  <c r="BK54" i="10"/>
  <c r="BK55" i="10"/>
  <c r="BK56" i="10"/>
  <c r="BK57" i="10"/>
  <c r="BK58" i="10"/>
  <c r="BK59" i="10"/>
  <c r="BK60" i="10"/>
  <c r="BK61" i="10"/>
  <c r="BK62" i="10"/>
  <c r="BK63" i="10"/>
  <c r="BK64" i="10"/>
  <c r="BK65" i="10"/>
  <c r="BK66" i="10"/>
  <c r="BK67" i="10"/>
  <c r="BK68" i="10"/>
  <c r="BK69" i="10"/>
  <c r="BK70" i="10"/>
  <c r="BK71" i="10"/>
  <c r="BK72" i="10"/>
  <c r="BK73" i="10"/>
  <c r="BK74" i="10"/>
  <c r="BK75" i="10"/>
  <c r="BK76" i="10"/>
  <c r="BK77" i="10"/>
  <c r="BK78" i="10"/>
  <c r="BK79" i="10"/>
  <c r="BK80" i="10"/>
  <c r="BK81" i="10"/>
  <c r="BK82" i="10"/>
  <c r="BK83" i="10"/>
  <c r="BK84" i="10"/>
  <c r="BK85" i="10"/>
  <c r="BK86" i="10"/>
  <c r="BK87" i="10"/>
  <c r="BK88" i="10"/>
  <c r="BK89" i="10"/>
  <c r="BK90" i="10"/>
  <c r="BK91" i="10"/>
  <c r="BK92" i="10"/>
  <c r="BK93" i="10"/>
  <c r="BK94" i="10"/>
  <c r="BK95" i="10"/>
  <c r="BK96" i="10"/>
  <c r="BK97" i="10"/>
  <c r="BK98" i="10"/>
  <c r="BK99" i="10"/>
  <c r="BK100" i="10"/>
  <c r="BK101" i="10"/>
  <c r="BK102" i="10"/>
  <c r="BK103" i="10"/>
  <c r="BK104" i="10"/>
  <c r="BK105" i="10"/>
  <c r="BK106" i="10"/>
  <c r="BK107" i="10"/>
  <c r="BK108" i="10"/>
  <c r="BK109" i="10"/>
  <c r="BK110" i="10"/>
  <c r="BK111" i="10"/>
  <c r="BK112" i="10"/>
  <c r="BK113" i="10"/>
  <c r="BK114" i="10"/>
  <c r="BK115" i="10"/>
  <c r="BK116" i="10"/>
  <c r="BK117" i="10"/>
  <c r="BK118" i="10"/>
  <c r="BK119" i="10"/>
  <c r="BK120" i="10"/>
  <c r="BK121" i="10"/>
  <c r="BK122" i="10"/>
  <c r="BK123" i="10"/>
  <c r="BK124" i="10"/>
  <c r="BK125" i="10"/>
  <c r="BK126" i="10"/>
  <c r="BK127" i="10"/>
  <c r="BK128" i="10"/>
  <c r="BK129" i="10"/>
  <c r="BK130" i="10"/>
  <c r="BK131" i="10"/>
  <c r="BK132" i="10"/>
  <c r="BK133" i="10"/>
  <c r="BK134" i="10"/>
  <c r="BK135" i="10"/>
  <c r="BK136" i="10"/>
  <c r="BK137" i="10"/>
  <c r="BK138" i="10"/>
  <c r="BK139" i="10"/>
  <c r="BK140" i="10"/>
  <c r="BK141" i="10"/>
  <c r="BK142" i="10"/>
  <c r="BK143" i="10"/>
  <c r="BK144" i="10"/>
  <c r="BK145" i="10"/>
  <c r="BK146" i="10"/>
  <c r="BK147" i="10"/>
  <c r="BK148" i="10"/>
  <c r="BK149" i="10"/>
  <c r="BK150" i="10"/>
  <c r="BK151" i="10"/>
  <c r="BK152" i="10"/>
  <c r="BK153" i="10"/>
  <c r="BK154" i="10"/>
  <c r="BK155" i="10"/>
  <c r="BK156" i="10"/>
  <c r="BK157" i="10"/>
  <c r="BK158" i="10"/>
  <c r="BK159" i="10"/>
  <c r="BK160" i="10"/>
  <c r="BK161" i="10"/>
  <c r="BK162" i="10"/>
  <c r="BK163" i="10"/>
  <c r="BK164" i="10"/>
  <c r="BK165" i="10"/>
  <c r="BK166" i="10"/>
  <c r="BK167" i="10"/>
  <c r="BK168" i="10"/>
  <c r="BK169" i="10"/>
  <c r="BK170" i="10"/>
  <c r="BK171" i="10"/>
  <c r="BK172" i="10"/>
  <c r="BK173" i="10"/>
  <c r="BK174" i="10"/>
  <c r="BK175" i="10"/>
  <c r="BK176" i="10"/>
  <c r="BK177" i="10"/>
  <c r="BK178" i="10"/>
  <c r="BK179" i="10"/>
  <c r="BK180" i="10"/>
  <c r="BK181" i="10"/>
  <c r="BK182" i="10"/>
  <c r="BK183" i="10"/>
  <c r="BK184" i="10"/>
  <c r="BK185" i="10"/>
  <c r="BK186" i="10"/>
  <c r="BK187" i="10"/>
  <c r="BK188" i="10"/>
  <c r="BK189" i="10"/>
  <c r="BK190" i="10"/>
  <c r="BK191" i="10"/>
  <c r="BK192" i="10"/>
  <c r="BK193" i="10"/>
  <c r="BK194" i="10"/>
  <c r="BK195" i="10"/>
  <c r="BK196" i="10"/>
  <c r="BK197" i="10"/>
  <c r="BK198" i="10"/>
  <c r="BK199" i="10"/>
  <c r="BK200" i="10"/>
  <c r="BK201" i="10"/>
  <c r="BK202" i="10"/>
  <c r="BK203" i="10"/>
  <c r="BK204" i="10"/>
  <c r="BK205" i="10"/>
  <c r="BK206" i="10"/>
  <c r="BK207" i="10"/>
  <c r="BK208" i="10"/>
  <c r="BK209" i="10"/>
  <c r="BK210" i="10"/>
  <c r="BK211" i="10"/>
  <c r="BK212" i="10"/>
  <c r="BK213" i="10"/>
  <c r="BK214" i="10"/>
  <c r="BK215" i="10"/>
  <c r="BK216" i="10"/>
  <c r="BK217" i="10"/>
  <c r="BK218" i="10"/>
  <c r="BK219" i="10"/>
  <c r="BK220" i="10"/>
  <c r="BK221" i="10"/>
  <c r="BK222" i="10"/>
  <c r="BK223" i="10"/>
  <c r="BK224" i="10"/>
  <c r="BK225" i="10"/>
  <c r="BK226" i="10"/>
  <c r="BK227" i="10"/>
  <c r="BK228" i="10"/>
  <c r="BK229" i="10"/>
  <c r="BK230" i="10"/>
  <c r="BK231" i="10"/>
  <c r="BK232" i="10"/>
  <c r="BK233" i="10"/>
  <c r="BK234" i="10"/>
  <c r="BK235" i="10"/>
  <c r="BK236" i="10"/>
  <c r="BK237" i="10"/>
  <c r="BK238" i="10"/>
  <c r="BK239" i="10"/>
  <c r="BK240" i="10"/>
  <c r="BK241" i="10"/>
  <c r="BK242" i="10"/>
  <c r="BK243" i="10"/>
  <c r="BK244" i="10"/>
  <c r="BK245" i="10"/>
  <c r="BK246" i="10"/>
  <c r="BK247" i="10"/>
  <c r="BK248" i="10"/>
  <c r="BK249" i="10"/>
  <c r="BK250" i="10"/>
  <c r="BK251" i="10"/>
  <c r="BK252" i="10"/>
  <c r="BK253" i="10"/>
  <c r="BK254" i="10"/>
  <c r="BK255" i="10"/>
  <c r="BK256" i="10"/>
  <c r="BK257" i="10"/>
  <c r="BK258" i="10"/>
  <c r="BK259" i="10"/>
  <c r="BK260" i="10"/>
  <c r="BK261" i="10"/>
  <c r="BK262" i="10"/>
  <c r="BK263" i="10"/>
  <c r="BK264" i="10"/>
  <c r="BK265" i="10"/>
  <c r="BK266" i="10"/>
  <c r="BK267" i="10"/>
  <c r="BK268" i="10"/>
  <c r="BK269" i="10"/>
  <c r="BK270" i="10"/>
  <c r="BK271" i="10"/>
  <c r="BK272" i="10"/>
  <c r="BK273" i="10"/>
  <c r="BK274" i="10"/>
  <c r="BK275" i="10"/>
  <c r="BK276" i="10"/>
  <c r="BK277" i="10"/>
  <c r="BK278" i="10"/>
  <c r="BK279" i="10"/>
  <c r="BK280" i="10"/>
  <c r="BK281" i="10"/>
  <c r="BK282" i="10"/>
  <c r="BK283" i="10"/>
  <c r="BK284" i="10"/>
  <c r="BK285" i="10"/>
  <c r="BK286" i="10"/>
  <c r="BK287" i="10"/>
  <c r="BK288" i="10"/>
  <c r="BK289" i="10"/>
  <c r="BK290" i="10"/>
  <c r="BK291" i="10"/>
  <c r="BK292" i="10"/>
  <c r="BK293" i="10"/>
  <c r="BK294" i="10"/>
  <c r="BK295" i="10"/>
  <c r="BK296" i="10"/>
  <c r="BK297" i="10"/>
  <c r="BK298" i="10"/>
  <c r="BK299" i="10"/>
  <c r="BK300" i="10"/>
  <c r="BK301" i="10"/>
  <c r="BK302" i="10"/>
  <c r="BK303" i="10"/>
  <c r="BK304" i="10"/>
  <c r="BK305" i="10"/>
  <c r="BK306" i="10"/>
  <c r="BK307" i="10"/>
  <c r="BK308" i="10"/>
  <c r="BK309" i="10"/>
  <c r="BK310" i="10"/>
  <c r="BK311" i="10"/>
  <c r="BK312" i="10"/>
  <c r="BK313" i="10"/>
  <c r="BK314" i="10"/>
  <c r="BK315" i="10"/>
  <c r="BK316" i="10"/>
  <c r="BK317" i="10"/>
  <c r="BK318" i="10"/>
  <c r="BK319" i="10"/>
  <c r="BK320" i="10"/>
  <c r="BK321" i="10"/>
  <c r="BK322" i="10"/>
  <c r="BK323" i="10"/>
  <c r="BK324" i="10"/>
  <c r="BK325" i="10"/>
  <c r="BK326" i="10"/>
  <c r="BK327" i="10"/>
  <c r="BK328" i="10"/>
  <c r="BK329" i="10"/>
  <c r="BK330" i="10"/>
  <c r="BK331" i="10"/>
  <c r="BK332" i="10"/>
  <c r="BK333" i="10"/>
  <c r="BK334" i="10"/>
  <c r="BK335" i="10"/>
  <c r="BK336" i="10"/>
  <c r="BK337" i="10"/>
  <c r="BK338" i="10"/>
  <c r="BK339" i="10"/>
  <c r="BK340" i="10"/>
  <c r="BK341" i="10"/>
  <c r="BK342" i="10"/>
  <c r="BK343" i="10"/>
  <c r="BK344" i="10"/>
  <c r="BK345" i="10"/>
  <c r="BK346" i="10"/>
  <c r="BK347" i="10"/>
  <c r="BK348" i="10"/>
  <c r="BK349" i="10"/>
  <c r="BK350" i="10"/>
  <c r="BK351" i="10"/>
  <c r="BK352" i="10"/>
  <c r="BK353" i="10"/>
  <c r="BK354" i="10"/>
  <c r="BK355" i="10"/>
  <c r="BK356" i="10"/>
  <c r="BK357" i="10"/>
  <c r="BK358" i="10"/>
  <c r="BK359" i="10"/>
  <c r="BK360" i="10"/>
  <c r="BK361" i="10"/>
  <c r="BK362" i="10"/>
  <c r="BK363" i="10"/>
  <c r="BK364" i="10"/>
  <c r="BK365" i="10"/>
  <c r="BK366" i="10"/>
  <c r="BK367" i="10"/>
  <c r="BK368" i="10"/>
  <c r="BK369" i="10"/>
  <c r="BK370" i="10"/>
  <c r="BK371" i="10"/>
  <c r="BK372" i="10"/>
  <c r="BK373" i="10"/>
  <c r="BK374" i="10"/>
  <c r="BK375" i="10"/>
  <c r="BK376" i="10"/>
  <c r="BK377" i="10"/>
  <c r="BK378" i="10"/>
  <c r="BK379" i="10"/>
  <c r="BK380" i="10"/>
  <c r="BK381" i="10"/>
  <c r="BK382" i="10"/>
  <c r="BK383" i="10"/>
  <c r="BK384" i="10"/>
  <c r="BK385" i="10"/>
  <c r="BK386" i="10"/>
  <c r="BK387" i="10"/>
  <c r="BK388" i="10"/>
  <c r="BK389" i="10"/>
  <c r="BK390" i="10"/>
  <c r="BK391" i="10"/>
  <c r="BK392" i="10"/>
  <c r="BK393" i="10"/>
  <c r="BK394" i="10"/>
  <c r="BK395" i="10"/>
  <c r="BK396" i="10"/>
  <c r="BK397" i="10"/>
  <c r="BK398" i="10"/>
  <c r="BK399" i="10"/>
  <c r="BK400" i="10"/>
  <c r="BK401" i="10"/>
  <c r="BK402" i="10"/>
  <c r="BK403" i="10"/>
  <c r="BK404" i="10"/>
  <c r="BK405" i="10"/>
  <c r="BK406" i="10"/>
  <c r="BK407" i="10"/>
  <c r="BK408" i="10"/>
  <c r="BK409" i="10"/>
  <c r="BK410" i="10"/>
  <c r="BK411" i="10"/>
  <c r="BK412" i="10"/>
  <c r="BK413" i="10"/>
  <c r="BK414" i="10"/>
  <c r="BK415" i="10"/>
  <c r="BK416" i="10"/>
  <c r="BK417" i="10"/>
  <c r="BK418" i="10"/>
  <c r="BK419" i="10"/>
  <c r="BK420" i="10"/>
  <c r="BK421" i="10"/>
  <c r="BK422" i="10"/>
  <c r="BK423" i="10"/>
  <c r="BK424" i="10"/>
  <c r="BK425" i="10"/>
  <c r="BK426" i="10"/>
  <c r="BK427" i="10"/>
  <c r="BK428" i="10"/>
  <c r="BK429" i="10"/>
  <c r="BK430" i="10"/>
  <c r="BK431" i="10"/>
  <c r="BK432" i="10"/>
  <c r="BK433" i="10"/>
  <c r="BK434" i="10"/>
  <c r="BK435" i="10"/>
  <c r="BK436" i="10"/>
  <c r="BK437" i="10"/>
  <c r="BK438" i="10"/>
  <c r="BK439" i="10"/>
  <c r="BK440" i="10"/>
  <c r="BK441" i="10"/>
  <c r="BK442" i="10"/>
  <c r="BK443" i="10"/>
  <c r="BK444" i="10"/>
  <c r="BK445" i="10"/>
  <c r="BK446" i="10"/>
  <c r="BK447" i="10"/>
  <c r="BK448" i="10"/>
  <c r="BK449" i="10"/>
  <c r="BK450" i="10"/>
  <c r="BK451" i="10"/>
  <c r="BK452" i="10"/>
  <c r="BK453" i="10"/>
  <c r="BK454" i="10"/>
  <c r="BK455" i="10"/>
  <c r="BK456" i="10"/>
  <c r="BK457" i="10"/>
  <c r="BK458" i="10"/>
  <c r="BK459" i="10"/>
  <c r="BK460" i="10"/>
  <c r="BK461" i="10"/>
  <c r="BK462" i="10"/>
  <c r="BK463" i="10"/>
  <c r="BK464" i="10"/>
  <c r="BK465" i="10"/>
  <c r="BK466" i="10"/>
  <c r="BK467" i="10"/>
  <c r="BK468" i="10"/>
  <c r="BK469" i="10"/>
  <c r="BK470" i="10"/>
  <c r="BK471" i="10"/>
  <c r="BK472" i="10"/>
  <c r="BK473" i="10"/>
  <c r="BK474" i="10"/>
  <c r="BK475" i="10"/>
  <c r="BK476" i="10"/>
  <c r="BK477" i="10"/>
  <c r="BK478" i="10"/>
  <c r="BK479" i="10"/>
  <c r="BK480" i="10"/>
  <c r="BK481" i="10"/>
  <c r="BK482" i="10"/>
  <c r="BK483" i="10"/>
  <c r="BK484" i="10"/>
  <c r="BK485" i="10"/>
  <c r="BK486" i="10"/>
  <c r="BK487" i="10"/>
  <c r="BK488" i="10"/>
  <c r="BK489" i="10"/>
  <c r="BK490" i="10"/>
  <c r="BK491" i="10"/>
  <c r="BK492" i="10"/>
  <c r="BK493" i="10"/>
  <c r="BK494" i="10"/>
  <c r="BK495" i="10"/>
  <c r="BK496" i="10"/>
  <c r="BK497" i="10"/>
  <c r="BK498" i="10"/>
  <c r="BK499" i="10"/>
  <c r="BK500" i="10"/>
  <c r="BK501" i="10"/>
  <c r="BK502" i="10"/>
  <c r="BK503" i="10"/>
  <c r="BK504" i="10"/>
  <c r="BK505" i="10"/>
  <c r="BK506" i="10"/>
  <c r="BK507" i="10"/>
  <c r="BK508" i="10"/>
  <c r="BK509" i="10"/>
  <c r="BK510" i="10"/>
  <c r="BK511" i="10"/>
  <c r="BK512" i="10"/>
  <c r="BK513" i="10"/>
  <c r="BK514" i="10"/>
  <c r="BK515" i="10"/>
  <c r="BK516" i="10"/>
  <c r="BK517" i="10"/>
  <c r="BK518" i="10"/>
  <c r="BK519" i="10"/>
  <c r="BK520" i="10"/>
  <c r="BK521" i="10"/>
  <c r="BK522" i="10"/>
  <c r="BK523" i="10"/>
  <c r="BK524" i="10"/>
  <c r="BK525" i="10"/>
  <c r="BK526" i="10"/>
  <c r="BK527" i="10"/>
  <c r="BK528" i="10"/>
  <c r="BK529" i="10"/>
  <c r="BK530" i="10"/>
  <c r="BK531" i="10"/>
  <c r="BK532" i="10"/>
  <c r="BK533" i="10"/>
  <c r="BK534" i="10"/>
  <c r="BK535" i="10"/>
  <c r="BK536" i="10"/>
  <c r="BK537" i="10"/>
  <c r="BK538" i="10"/>
  <c r="BK539" i="10"/>
  <c r="BK540" i="10"/>
  <c r="BK541" i="10"/>
  <c r="BK542" i="10"/>
  <c r="BK543" i="10"/>
  <c r="BK544" i="10"/>
  <c r="BK545" i="10"/>
  <c r="BK546" i="10"/>
  <c r="BK547" i="10"/>
  <c r="BK548" i="10"/>
  <c r="BK549" i="10"/>
  <c r="BK550" i="10"/>
  <c r="BK551" i="10"/>
  <c r="BK552" i="10"/>
  <c r="BK553" i="10"/>
  <c r="BK554" i="10"/>
  <c r="BK555" i="10"/>
  <c r="BK556" i="10"/>
  <c r="BK557" i="10"/>
  <c r="BK558" i="10"/>
  <c r="BK559" i="10"/>
  <c r="BK560" i="10"/>
  <c r="BK561" i="10"/>
  <c r="BK562" i="10"/>
  <c r="BK563" i="10"/>
  <c r="BK564" i="10"/>
  <c r="BK565" i="10"/>
  <c r="BK566" i="10"/>
  <c r="BK567" i="10"/>
  <c r="BK568" i="10"/>
  <c r="BK569" i="10"/>
  <c r="BK570" i="10"/>
  <c r="BK571" i="10"/>
  <c r="BK572" i="10"/>
  <c r="BK573" i="10"/>
  <c r="BK574" i="10"/>
  <c r="BK575" i="10"/>
  <c r="BK576" i="10"/>
  <c r="BK577" i="10"/>
  <c r="BK578" i="10"/>
  <c r="BK579" i="10"/>
  <c r="BK580" i="10"/>
  <c r="BK581" i="10"/>
  <c r="BK582" i="10"/>
  <c r="BK583" i="10"/>
  <c r="BK584" i="10"/>
  <c r="BK585" i="10"/>
  <c r="BK586" i="10"/>
  <c r="BK587" i="10"/>
  <c r="BK588" i="10"/>
  <c r="BK589" i="10"/>
  <c r="BK590" i="10"/>
  <c r="BK591" i="10"/>
  <c r="BK592" i="10"/>
  <c r="BK593" i="10"/>
  <c r="BK594" i="10"/>
  <c r="BK595" i="10"/>
  <c r="BK596" i="10"/>
  <c r="BK597" i="10"/>
  <c r="BK598" i="10"/>
  <c r="BK599" i="10"/>
  <c r="BK600" i="10"/>
  <c r="BK601" i="10"/>
  <c r="BK602" i="10"/>
  <c r="BK603" i="10"/>
  <c r="BK604" i="10"/>
  <c r="BK605" i="10"/>
  <c r="BK606" i="10"/>
  <c r="BK607" i="10"/>
  <c r="BK608" i="10"/>
  <c r="BK609" i="10"/>
  <c r="BK610" i="10"/>
  <c r="BK611" i="10"/>
  <c r="BK612" i="10"/>
  <c r="BK613" i="10"/>
  <c r="BK614" i="10"/>
  <c r="BK615" i="10"/>
  <c r="BK616" i="10"/>
  <c r="BK617" i="10"/>
  <c r="BK618" i="10"/>
  <c r="BK619" i="10"/>
  <c r="BK620" i="10"/>
  <c r="BK621" i="10"/>
  <c r="BK622" i="10"/>
  <c r="BK623" i="10"/>
  <c r="BK624" i="10"/>
  <c r="BK625" i="10"/>
  <c r="BK626" i="10"/>
  <c r="BK627" i="10"/>
  <c r="BK628" i="10"/>
  <c r="BK629" i="10"/>
  <c r="BK630" i="10"/>
  <c r="BK631" i="10"/>
  <c r="BK632" i="10"/>
  <c r="BK633" i="10"/>
  <c r="BK634" i="10"/>
  <c r="BK635" i="10"/>
  <c r="BK636" i="10"/>
  <c r="BK637" i="10"/>
  <c r="BK638" i="10"/>
  <c r="BK639" i="10"/>
  <c r="BK640" i="10"/>
  <c r="BK641" i="10"/>
  <c r="BK642" i="10"/>
  <c r="BK643" i="10"/>
  <c r="BK644" i="10"/>
  <c r="BK645" i="10"/>
  <c r="BK646" i="10"/>
  <c r="BK647" i="10"/>
  <c r="BK648" i="10"/>
  <c r="BK649" i="10"/>
  <c r="BK650" i="10"/>
  <c r="BK651" i="10"/>
  <c r="BK652" i="10"/>
  <c r="BK653" i="10"/>
  <c r="BK654" i="10"/>
  <c r="BK655" i="10"/>
  <c r="BK656" i="10"/>
  <c r="BK657" i="10"/>
  <c r="BK658" i="10"/>
  <c r="BK659" i="10"/>
  <c r="BK660" i="10"/>
  <c r="BK661" i="10"/>
  <c r="BK662" i="10"/>
  <c r="BK663" i="10"/>
  <c r="BK664" i="10"/>
  <c r="BK665" i="10"/>
  <c r="BK666" i="10"/>
  <c r="BK667" i="10"/>
  <c r="BK668" i="10"/>
  <c r="BK669" i="10"/>
  <c r="BK670" i="10"/>
  <c r="BK671" i="10"/>
  <c r="BK672" i="10"/>
  <c r="BK673" i="10"/>
  <c r="BK674" i="10"/>
  <c r="BK675" i="10"/>
  <c r="BK676" i="10"/>
  <c r="BK677" i="10"/>
  <c r="BK678" i="10"/>
  <c r="BK679" i="10"/>
  <c r="BK680" i="10"/>
  <c r="BK681" i="10"/>
  <c r="BK682" i="10"/>
  <c r="BK683" i="10"/>
  <c r="BK684" i="10"/>
  <c r="BK10" i="10"/>
  <c r="BI11" i="10"/>
  <c r="BI12" i="10"/>
  <c r="BI13" i="10"/>
  <c r="BI14" i="10"/>
  <c r="BI15" i="10"/>
  <c r="BI16" i="10"/>
  <c r="BI17" i="10"/>
  <c r="BI18" i="10"/>
  <c r="BI19" i="10"/>
  <c r="BI20" i="10"/>
  <c r="BI21" i="10"/>
  <c r="BI22" i="10"/>
  <c r="BI23" i="10"/>
  <c r="BI24" i="10"/>
  <c r="BI25" i="10"/>
  <c r="BI26" i="10"/>
  <c r="BI27" i="10"/>
  <c r="BI28" i="10"/>
  <c r="BI29" i="10"/>
  <c r="BI30" i="10"/>
  <c r="BI31" i="10"/>
  <c r="BI32" i="10"/>
  <c r="BI33" i="10"/>
  <c r="BI34" i="10"/>
  <c r="BI35" i="10"/>
  <c r="BI36" i="10"/>
  <c r="BI37" i="10"/>
  <c r="BI38" i="10"/>
  <c r="BI39" i="10"/>
  <c r="BI40" i="10"/>
  <c r="BI41" i="10"/>
  <c r="BI42" i="10"/>
  <c r="BI43" i="10"/>
  <c r="BI44" i="10"/>
  <c r="BI45" i="10"/>
  <c r="BI46" i="10"/>
  <c r="BI47" i="10"/>
  <c r="BI48" i="10"/>
  <c r="BI49" i="10"/>
  <c r="BI50" i="10"/>
  <c r="BI51" i="10"/>
  <c r="BI52" i="10"/>
  <c r="BI53" i="10"/>
  <c r="BI54" i="10"/>
  <c r="BI55" i="10"/>
  <c r="BI56" i="10"/>
  <c r="BI57" i="10"/>
  <c r="BI58" i="10"/>
  <c r="BI59" i="10"/>
  <c r="BI60" i="10"/>
  <c r="BI61" i="10"/>
  <c r="BI62" i="10"/>
  <c r="BI63" i="10"/>
  <c r="BI64" i="10"/>
  <c r="BI65" i="10"/>
  <c r="BI66" i="10"/>
  <c r="BI67" i="10"/>
  <c r="BI68" i="10"/>
  <c r="BI69" i="10"/>
  <c r="BI70" i="10"/>
  <c r="BI71" i="10"/>
  <c r="BI72" i="10"/>
  <c r="BI73" i="10"/>
  <c r="BI74" i="10"/>
  <c r="BI75" i="10"/>
  <c r="BI76" i="10"/>
  <c r="BI77" i="10"/>
  <c r="BI78" i="10"/>
  <c r="BI79" i="10"/>
  <c r="BI80" i="10"/>
  <c r="BI81" i="10"/>
  <c r="BI82" i="10"/>
  <c r="BI83" i="10"/>
  <c r="BI84" i="10"/>
  <c r="BI85" i="10"/>
  <c r="BI86" i="10"/>
  <c r="BI87" i="10"/>
  <c r="BI88" i="10"/>
  <c r="BI89" i="10"/>
  <c r="BI90" i="10"/>
  <c r="BI91" i="10"/>
  <c r="BI92" i="10"/>
  <c r="BI93" i="10"/>
  <c r="BI94" i="10"/>
  <c r="BI95" i="10"/>
  <c r="BI96" i="10"/>
  <c r="BI97" i="10"/>
  <c r="BI98" i="10"/>
  <c r="BI99" i="10"/>
  <c r="BI100" i="10"/>
  <c r="BI101" i="10"/>
  <c r="BI102" i="10"/>
  <c r="BI103" i="10"/>
  <c r="BI104" i="10"/>
  <c r="BI105" i="10"/>
  <c r="BI106" i="10"/>
  <c r="BI107" i="10"/>
  <c r="BI108" i="10"/>
  <c r="BI109" i="10"/>
  <c r="BI110" i="10"/>
  <c r="BI111" i="10"/>
  <c r="BI112" i="10"/>
  <c r="BI113" i="10"/>
  <c r="BI114" i="10"/>
  <c r="BI115" i="10"/>
  <c r="BI116" i="10"/>
  <c r="BI117" i="10"/>
  <c r="BI118" i="10"/>
  <c r="BI119" i="10"/>
  <c r="BI120" i="10"/>
  <c r="BI121" i="10"/>
  <c r="BI122" i="10"/>
  <c r="BI123" i="10"/>
  <c r="BI124" i="10"/>
  <c r="BI125" i="10"/>
  <c r="BI126" i="10"/>
  <c r="BI127" i="10"/>
  <c r="BI128" i="10"/>
  <c r="BI129" i="10"/>
  <c r="BI130" i="10"/>
  <c r="BI131" i="10"/>
  <c r="BI132" i="10"/>
  <c r="BI133" i="10"/>
  <c r="BI134" i="10"/>
  <c r="BI135" i="10"/>
  <c r="BI136" i="10"/>
  <c r="BI137" i="10"/>
  <c r="BI138" i="10"/>
  <c r="BI139" i="10"/>
  <c r="BI140" i="10"/>
  <c r="BI141" i="10"/>
  <c r="BI142" i="10"/>
  <c r="BI143" i="10"/>
  <c r="BI144" i="10"/>
  <c r="BI145" i="10"/>
  <c r="BI146" i="10"/>
  <c r="BI147" i="10"/>
  <c r="BI148" i="10"/>
  <c r="BI149" i="10"/>
  <c r="BI150" i="10"/>
  <c r="BI151" i="10"/>
  <c r="BI152" i="10"/>
  <c r="BI153" i="10"/>
  <c r="BI154" i="10"/>
  <c r="BI155" i="10"/>
  <c r="BI156" i="10"/>
  <c r="BI157" i="10"/>
  <c r="BI158" i="10"/>
  <c r="BI159" i="10"/>
  <c r="BI160" i="10"/>
  <c r="BI161" i="10"/>
  <c r="BI162" i="10"/>
  <c r="BI163" i="10"/>
  <c r="BI164" i="10"/>
  <c r="BI165" i="10"/>
  <c r="BI166" i="10"/>
  <c r="BI167" i="10"/>
  <c r="BI168" i="10"/>
  <c r="BI169" i="10"/>
  <c r="BI170" i="10"/>
  <c r="BI171" i="10"/>
  <c r="BI172" i="10"/>
  <c r="BI173" i="10"/>
  <c r="BI174" i="10"/>
  <c r="BI175" i="10"/>
  <c r="BI176" i="10"/>
  <c r="BI177" i="10"/>
  <c r="BI178" i="10"/>
  <c r="BI179" i="10"/>
  <c r="BI180" i="10"/>
  <c r="BI181" i="10"/>
  <c r="BI182" i="10"/>
  <c r="BI183" i="10"/>
  <c r="BI184" i="10"/>
  <c r="BI185" i="10"/>
  <c r="BI186" i="10"/>
  <c r="BI187" i="10"/>
  <c r="BI188" i="10"/>
  <c r="BI189" i="10"/>
  <c r="BI190" i="10"/>
  <c r="BI191" i="10"/>
  <c r="BI192" i="10"/>
  <c r="BI193" i="10"/>
  <c r="BI194" i="10"/>
  <c r="BI195" i="10"/>
  <c r="BI196" i="10"/>
  <c r="BI197" i="10"/>
  <c r="BI198" i="10"/>
  <c r="BI199" i="10"/>
  <c r="BI200" i="10"/>
  <c r="BI201" i="10"/>
  <c r="BI202" i="10"/>
  <c r="BI203" i="10"/>
  <c r="BI204" i="10"/>
  <c r="BI205" i="10"/>
  <c r="BI206" i="10"/>
  <c r="BI207" i="10"/>
  <c r="BI208" i="10"/>
  <c r="BI209" i="10"/>
  <c r="BI210" i="10"/>
  <c r="BI211" i="10"/>
  <c r="BI212" i="10"/>
  <c r="BI213" i="10"/>
  <c r="BI214" i="10"/>
  <c r="BI215" i="10"/>
  <c r="BI216" i="10"/>
  <c r="BI217" i="10"/>
  <c r="BI218" i="10"/>
  <c r="BI219" i="10"/>
  <c r="BI220" i="10"/>
  <c r="BI221" i="10"/>
  <c r="BI222" i="10"/>
  <c r="BI223" i="10"/>
  <c r="BI224" i="10"/>
  <c r="BI225" i="10"/>
  <c r="BI226" i="10"/>
  <c r="BI227" i="10"/>
  <c r="BI228" i="10"/>
  <c r="BI229" i="10"/>
  <c r="BI230" i="10"/>
  <c r="BI231" i="10"/>
  <c r="BI232" i="10"/>
  <c r="BI233" i="10"/>
  <c r="BI234" i="10"/>
  <c r="BI235" i="10"/>
  <c r="BI236" i="10"/>
  <c r="BI237" i="10"/>
  <c r="BI238" i="10"/>
  <c r="BI239" i="10"/>
  <c r="BI240" i="10"/>
  <c r="BI241" i="10"/>
  <c r="BI242" i="10"/>
  <c r="BI243" i="10"/>
  <c r="BI244" i="10"/>
  <c r="BI245" i="10"/>
  <c r="BI246" i="10"/>
  <c r="BI247" i="10"/>
  <c r="BI248" i="10"/>
  <c r="BI249" i="10"/>
  <c r="BI250" i="10"/>
  <c r="BI251" i="10"/>
  <c r="BI252" i="10"/>
  <c r="BI253" i="10"/>
  <c r="BI254" i="10"/>
  <c r="BI255" i="10"/>
  <c r="BI256" i="10"/>
  <c r="BI257" i="10"/>
  <c r="BI258" i="10"/>
  <c r="BI259" i="10"/>
  <c r="BI260" i="10"/>
  <c r="BI261" i="10"/>
  <c r="BI262" i="10"/>
  <c r="BI263" i="10"/>
  <c r="BI264" i="10"/>
  <c r="BI265" i="10"/>
  <c r="BI266" i="10"/>
  <c r="BI267" i="10"/>
  <c r="BI268" i="10"/>
  <c r="BI269" i="10"/>
  <c r="BI270" i="10"/>
  <c r="BI271" i="10"/>
  <c r="BI272" i="10"/>
  <c r="BI273" i="10"/>
  <c r="BI274" i="10"/>
  <c r="BI275" i="10"/>
  <c r="BI276" i="10"/>
  <c r="BI277" i="10"/>
  <c r="BI278" i="10"/>
  <c r="BI279" i="10"/>
  <c r="BI280" i="10"/>
  <c r="BI281" i="10"/>
  <c r="BI282" i="10"/>
  <c r="BI283" i="10"/>
  <c r="BI284" i="10"/>
  <c r="BI285" i="10"/>
  <c r="BI286" i="10"/>
  <c r="BI287" i="10"/>
  <c r="BI288" i="10"/>
  <c r="BI289" i="10"/>
  <c r="BI290" i="10"/>
  <c r="BI291" i="10"/>
  <c r="BI292" i="10"/>
  <c r="BI293" i="10"/>
  <c r="BI294" i="10"/>
  <c r="BI295" i="10"/>
  <c r="BI296" i="10"/>
  <c r="BI297" i="10"/>
  <c r="BI298" i="10"/>
  <c r="BI299" i="10"/>
  <c r="BI300" i="10"/>
  <c r="BI301" i="10"/>
  <c r="BI302" i="10"/>
  <c r="BI303" i="10"/>
  <c r="BI304" i="10"/>
  <c r="BI305" i="10"/>
  <c r="BI306" i="10"/>
  <c r="BI307" i="10"/>
  <c r="BI308" i="10"/>
  <c r="BI309" i="10"/>
  <c r="BI310" i="10"/>
  <c r="BI311" i="10"/>
  <c r="BI312" i="10"/>
  <c r="BI313" i="10"/>
  <c r="BI314" i="10"/>
  <c r="BI315" i="10"/>
  <c r="BI316" i="10"/>
  <c r="BI317" i="10"/>
  <c r="BI318" i="10"/>
  <c r="BI319" i="10"/>
  <c r="BI320" i="10"/>
  <c r="BI321" i="10"/>
  <c r="BI322" i="10"/>
  <c r="BI323" i="10"/>
  <c r="BI324" i="10"/>
  <c r="BI325" i="10"/>
  <c r="BI326" i="10"/>
  <c r="BI327" i="10"/>
  <c r="BI328" i="10"/>
  <c r="BI329" i="10"/>
  <c r="BI330" i="10"/>
  <c r="BI331" i="10"/>
  <c r="BI332" i="10"/>
  <c r="BI333" i="10"/>
  <c r="BI334" i="10"/>
  <c r="BI335" i="10"/>
  <c r="BI336" i="10"/>
  <c r="BI337" i="10"/>
  <c r="BI338" i="10"/>
  <c r="BI339" i="10"/>
  <c r="BI340" i="10"/>
  <c r="BI341" i="10"/>
  <c r="BI342" i="10"/>
  <c r="BI343" i="10"/>
  <c r="BI344" i="10"/>
  <c r="BI345" i="10"/>
  <c r="BI346" i="10"/>
  <c r="BI347" i="10"/>
  <c r="BI348" i="10"/>
  <c r="BI349" i="10"/>
  <c r="BI350" i="10"/>
  <c r="BI351" i="10"/>
  <c r="BI352" i="10"/>
  <c r="BI353" i="10"/>
  <c r="BI354" i="10"/>
  <c r="BI355" i="10"/>
  <c r="BI356" i="10"/>
  <c r="BI357" i="10"/>
  <c r="BI358" i="10"/>
  <c r="BI359" i="10"/>
  <c r="BI360" i="10"/>
  <c r="BI361" i="10"/>
  <c r="BI362" i="10"/>
  <c r="BI363" i="10"/>
  <c r="BI364" i="10"/>
  <c r="BI365" i="10"/>
  <c r="BI366" i="10"/>
  <c r="BI367" i="10"/>
  <c r="BI368" i="10"/>
  <c r="BI369" i="10"/>
  <c r="BI370" i="10"/>
  <c r="BI371" i="10"/>
  <c r="BI372" i="10"/>
  <c r="BI373" i="10"/>
  <c r="BI374" i="10"/>
  <c r="BI375" i="10"/>
  <c r="BI376" i="10"/>
  <c r="BI377" i="10"/>
  <c r="BI378" i="10"/>
  <c r="BI379" i="10"/>
  <c r="BI380" i="10"/>
  <c r="BI381" i="10"/>
  <c r="BI382" i="10"/>
  <c r="BI383" i="10"/>
  <c r="BI384" i="10"/>
  <c r="BI385" i="10"/>
  <c r="BI386" i="10"/>
  <c r="BI387" i="10"/>
  <c r="BI388" i="10"/>
  <c r="BI389" i="10"/>
  <c r="BI390" i="10"/>
  <c r="BI391" i="10"/>
  <c r="BI392" i="10"/>
  <c r="BI393" i="10"/>
  <c r="BI394" i="10"/>
  <c r="BI395" i="10"/>
  <c r="BI396" i="10"/>
  <c r="BI397" i="10"/>
  <c r="BI398" i="10"/>
  <c r="BI399" i="10"/>
  <c r="BI400" i="10"/>
  <c r="BI401" i="10"/>
  <c r="BI402" i="10"/>
  <c r="BI403" i="10"/>
  <c r="BI404" i="10"/>
  <c r="BI405" i="10"/>
  <c r="BI406" i="10"/>
  <c r="BI407" i="10"/>
  <c r="BI408" i="10"/>
  <c r="BI409" i="10"/>
  <c r="BI410" i="10"/>
  <c r="BI411" i="10"/>
  <c r="BI412" i="10"/>
  <c r="BI413" i="10"/>
  <c r="BI414" i="10"/>
  <c r="BI415" i="10"/>
  <c r="BI416" i="10"/>
  <c r="BI417" i="10"/>
  <c r="BI418" i="10"/>
  <c r="BI419" i="10"/>
  <c r="BI420" i="10"/>
  <c r="BI421" i="10"/>
  <c r="BI422" i="10"/>
  <c r="BI423" i="10"/>
  <c r="BI424" i="10"/>
  <c r="BI425" i="10"/>
  <c r="BI426" i="10"/>
  <c r="BI427" i="10"/>
  <c r="BI428" i="10"/>
  <c r="BI429" i="10"/>
  <c r="BI430" i="10"/>
  <c r="BI431" i="10"/>
  <c r="BI432" i="10"/>
  <c r="BI433" i="10"/>
  <c r="BI434" i="10"/>
  <c r="BI435" i="10"/>
  <c r="BI436" i="10"/>
  <c r="BI437" i="10"/>
  <c r="BI438" i="10"/>
  <c r="BI439" i="10"/>
  <c r="BI440" i="10"/>
  <c r="BI441" i="10"/>
  <c r="BI442" i="10"/>
  <c r="BI443" i="10"/>
  <c r="BI444" i="10"/>
  <c r="BI445" i="10"/>
  <c r="BI446" i="10"/>
  <c r="BI447" i="10"/>
  <c r="BI448" i="10"/>
  <c r="BI449" i="10"/>
  <c r="BI450" i="10"/>
  <c r="BI451" i="10"/>
  <c r="BI452" i="10"/>
  <c r="BI453" i="10"/>
  <c r="BI454" i="10"/>
  <c r="BI455" i="10"/>
  <c r="BI456" i="10"/>
  <c r="BI457" i="10"/>
  <c r="BI458" i="10"/>
  <c r="BI459" i="10"/>
  <c r="BI460" i="10"/>
  <c r="BI461" i="10"/>
  <c r="BI462" i="10"/>
  <c r="BI463" i="10"/>
  <c r="BI464" i="10"/>
  <c r="BI465" i="10"/>
  <c r="BI466" i="10"/>
  <c r="BI467" i="10"/>
  <c r="BI468" i="10"/>
  <c r="BI469" i="10"/>
  <c r="BI470" i="10"/>
  <c r="BI471" i="10"/>
  <c r="BI472" i="10"/>
  <c r="BI473" i="10"/>
  <c r="BI474" i="10"/>
  <c r="BI475" i="10"/>
  <c r="BI476" i="10"/>
  <c r="BI477" i="10"/>
  <c r="BI478" i="10"/>
  <c r="BI479" i="10"/>
  <c r="BI480" i="10"/>
  <c r="BI481" i="10"/>
  <c r="BI482" i="10"/>
  <c r="BI483" i="10"/>
  <c r="BI484" i="10"/>
  <c r="BI485" i="10"/>
  <c r="BI486" i="10"/>
  <c r="BI487" i="10"/>
  <c r="BI488" i="10"/>
  <c r="BI489" i="10"/>
  <c r="BI490" i="10"/>
  <c r="BI491" i="10"/>
  <c r="BI492" i="10"/>
  <c r="BI493" i="10"/>
  <c r="BI494" i="10"/>
  <c r="BI495" i="10"/>
  <c r="BI496" i="10"/>
  <c r="BI497" i="10"/>
  <c r="BI498" i="10"/>
  <c r="BI499" i="10"/>
  <c r="BI500" i="10"/>
  <c r="BI501" i="10"/>
  <c r="BI502" i="10"/>
  <c r="BI503" i="10"/>
  <c r="BI504" i="10"/>
  <c r="BI505" i="10"/>
  <c r="BI506" i="10"/>
  <c r="BI507" i="10"/>
  <c r="BI508" i="10"/>
  <c r="BI509" i="10"/>
  <c r="BI510" i="10"/>
  <c r="BI511" i="10"/>
  <c r="BI512" i="10"/>
  <c r="BI513" i="10"/>
  <c r="BI514" i="10"/>
  <c r="BI515" i="10"/>
  <c r="BI516" i="10"/>
  <c r="BI517" i="10"/>
  <c r="BI518" i="10"/>
  <c r="BI519" i="10"/>
  <c r="BI520" i="10"/>
  <c r="BI521" i="10"/>
  <c r="BI522" i="10"/>
  <c r="BI523" i="10"/>
  <c r="BI524" i="10"/>
  <c r="BI525" i="10"/>
  <c r="BI526" i="10"/>
  <c r="BI527" i="10"/>
  <c r="BI528" i="10"/>
  <c r="BI529" i="10"/>
  <c r="BI530" i="10"/>
  <c r="BI531" i="10"/>
  <c r="BI532" i="10"/>
  <c r="BI533" i="10"/>
  <c r="BI534" i="10"/>
  <c r="BI535" i="10"/>
  <c r="BI536" i="10"/>
  <c r="BI537" i="10"/>
  <c r="BI538" i="10"/>
  <c r="BI539" i="10"/>
  <c r="BI540" i="10"/>
  <c r="BI541" i="10"/>
  <c r="BI542" i="10"/>
  <c r="BI543" i="10"/>
  <c r="BI544" i="10"/>
  <c r="BI545" i="10"/>
  <c r="BI546" i="10"/>
  <c r="BI547" i="10"/>
  <c r="BI548" i="10"/>
  <c r="BI549" i="10"/>
  <c r="BI550" i="10"/>
  <c r="BI551" i="10"/>
  <c r="BI552" i="10"/>
  <c r="BI553" i="10"/>
  <c r="BI554" i="10"/>
  <c r="BI555" i="10"/>
  <c r="BI556" i="10"/>
  <c r="BI557" i="10"/>
  <c r="BI558" i="10"/>
  <c r="BI559" i="10"/>
  <c r="BI560" i="10"/>
  <c r="BI561" i="10"/>
  <c r="BI562" i="10"/>
  <c r="BI563" i="10"/>
  <c r="BI564" i="10"/>
  <c r="BI565" i="10"/>
  <c r="BI566" i="10"/>
  <c r="BI567" i="10"/>
  <c r="BI568" i="10"/>
  <c r="BI569" i="10"/>
  <c r="BI570" i="10"/>
  <c r="BI571" i="10"/>
  <c r="BI572" i="10"/>
  <c r="BI573" i="10"/>
  <c r="BI574" i="10"/>
  <c r="BI575" i="10"/>
  <c r="BI576" i="10"/>
  <c r="BI577" i="10"/>
  <c r="BI578" i="10"/>
  <c r="BI579" i="10"/>
  <c r="BI580" i="10"/>
  <c r="BI581" i="10"/>
  <c r="BI582" i="10"/>
  <c r="BI583" i="10"/>
  <c r="BI584" i="10"/>
  <c r="BI585" i="10"/>
  <c r="BI586" i="10"/>
  <c r="BI587" i="10"/>
  <c r="BI588" i="10"/>
  <c r="BI589" i="10"/>
  <c r="BI590" i="10"/>
  <c r="BI591" i="10"/>
  <c r="BI592" i="10"/>
  <c r="BI593" i="10"/>
  <c r="BI594" i="10"/>
  <c r="BI595" i="10"/>
  <c r="BI596" i="10"/>
  <c r="BI597" i="10"/>
  <c r="BI598" i="10"/>
  <c r="BI599" i="10"/>
  <c r="BI600" i="10"/>
  <c r="BI601" i="10"/>
  <c r="BI602" i="10"/>
  <c r="BI603" i="10"/>
  <c r="BI604" i="10"/>
  <c r="BI605" i="10"/>
  <c r="BI606" i="10"/>
  <c r="BI607" i="10"/>
  <c r="BI608" i="10"/>
  <c r="BI609" i="10"/>
  <c r="BI610" i="10"/>
  <c r="BI611" i="10"/>
  <c r="BI612" i="10"/>
  <c r="BI613" i="10"/>
  <c r="BI614" i="10"/>
  <c r="BI615" i="10"/>
  <c r="BI616" i="10"/>
  <c r="BI617" i="10"/>
  <c r="BI618" i="10"/>
  <c r="BI619" i="10"/>
  <c r="BI620" i="10"/>
  <c r="BI621" i="10"/>
  <c r="BI622" i="10"/>
  <c r="BI623" i="10"/>
  <c r="BI624" i="10"/>
  <c r="BI625" i="10"/>
  <c r="BI626" i="10"/>
  <c r="BI627" i="10"/>
  <c r="BI628" i="10"/>
  <c r="BI629" i="10"/>
  <c r="BI630" i="10"/>
  <c r="BI631" i="10"/>
  <c r="BI632" i="10"/>
  <c r="BI633" i="10"/>
  <c r="BI634" i="10"/>
  <c r="BI635" i="10"/>
  <c r="BI636" i="10"/>
  <c r="BI637" i="10"/>
  <c r="BI638" i="10"/>
  <c r="BI639" i="10"/>
  <c r="BI640" i="10"/>
  <c r="BI641" i="10"/>
  <c r="BI642" i="10"/>
  <c r="BI643" i="10"/>
  <c r="BI644" i="10"/>
  <c r="BI645" i="10"/>
  <c r="BI646" i="10"/>
  <c r="BI647" i="10"/>
  <c r="BI648" i="10"/>
  <c r="BI649" i="10"/>
  <c r="BI650" i="10"/>
  <c r="BI651" i="10"/>
  <c r="BI652" i="10"/>
  <c r="BI653" i="10"/>
  <c r="BI654" i="10"/>
  <c r="BI655" i="10"/>
  <c r="BI656" i="10"/>
  <c r="BI657" i="10"/>
  <c r="BI658" i="10"/>
  <c r="BI659" i="10"/>
  <c r="BI660" i="10"/>
  <c r="BI661" i="10"/>
  <c r="BI662" i="10"/>
  <c r="BI663" i="10"/>
  <c r="BI664" i="10"/>
  <c r="BI665" i="10"/>
  <c r="BI666" i="10"/>
  <c r="BI667" i="10"/>
  <c r="BI668" i="10"/>
  <c r="BI669" i="10"/>
  <c r="BI670" i="10"/>
  <c r="BI671" i="10"/>
  <c r="BI672" i="10"/>
  <c r="BI673" i="10"/>
  <c r="BI674" i="10"/>
  <c r="BI675" i="10"/>
  <c r="BI676" i="10"/>
  <c r="BI677" i="10"/>
  <c r="BI678" i="10"/>
  <c r="BI679" i="10"/>
  <c r="BI680" i="10"/>
  <c r="BI681" i="10"/>
  <c r="BI682" i="10"/>
  <c r="BI683" i="10"/>
  <c r="BI684" i="10"/>
  <c r="BI10" i="10"/>
  <c r="BG11" i="10"/>
  <c r="BG12" i="10"/>
  <c r="BG13" i="10"/>
  <c r="BG14" i="10"/>
  <c r="BG15" i="10"/>
  <c r="BG16" i="10"/>
  <c r="BG17" i="10"/>
  <c r="BG18" i="10"/>
  <c r="BG19" i="10"/>
  <c r="BG20" i="10"/>
  <c r="BG21" i="10"/>
  <c r="BG22" i="10"/>
  <c r="BG23" i="10"/>
  <c r="BG24" i="10"/>
  <c r="BG25" i="10"/>
  <c r="BG26" i="10"/>
  <c r="BG27" i="10"/>
  <c r="BG28" i="10"/>
  <c r="BG29" i="10"/>
  <c r="BG30" i="10"/>
  <c r="BG31" i="10"/>
  <c r="BG32" i="10"/>
  <c r="BG33" i="10"/>
  <c r="BG34" i="10"/>
  <c r="BG35" i="10"/>
  <c r="BG36" i="10"/>
  <c r="BG37" i="10"/>
  <c r="BG38" i="10"/>
  <c r="BG39" i="10"/>
  <c r="BG40" i="10"/>
  <c r="BG41" i="10"/>
  <c r="BG42" i="10"/>
  <c r="BG43" i="10"/>
  <c r="BG44" i="10"/>
  <c r="BG45" i="10"/>
  <c r="BG46" i="10"/>
  <c r="BG47" i="10"/>
  <c r="BG48" i="10"/>
  <c r="BG49" i="10"/>
  <c r="BG50" i="10"/>
  <c r="BG51" i="10"/>
  <c r="BG52" i="10"/>
  <c r="BG53" i="10"/>
  <c r="BG54" i="10"/>
  <c r="BG55" i="10"/>
  <c r="BG56" i="10"/>
  <c r="BG57" i="10"/>
  <c r="BG58" i="10"/>
  <c r="BG59" i="10"/>
  <c r="BG60" i="10"/>
  <c r="BG61" i="10"/>
  <c r="BG62" i="10"/>
  <c r="BG63" i="10"/>
  <c r="BG64" i="10"/>
  <c r="BG65" i="10"/>
  <c r="BG66" i="10"/>
  <c r="BG67" i="10"/>
  <c r="BG68" i="10"/>
  <c r="BG69" i="10"/>
  <c r="BG70" i="10"/>
  <c r="BG71" i="10"/>
  <c r="BG72" i="10"/>
  <c r="BG73" i="10"/>
  <c r="BG74" i="10"/>
  <c r="BG75" i="10"/>
  <c r="BG76" i="10"/>
  <c r="BG77" i="10"/>
  <c r="BG78" i="10"/>
  <c r="BG79" i="10"/>
  <c r="BG80" i="10"/>
  <c r="BG81" i="10"/>
  <c r="BG82" i="10"/>
  <c r="BG83" i="10"/>
  <c r="BG84" i="10"/>
  <c r="BG85" i="10"/>
  <c r="BG86" i="10"/>
  <c r="BG87" i="10"/>
  <c r="BG88" i="10"/>
  <c r="BG89" i="10"/>
  <c r="BG90" i="10"/>
  <c r="BG91" i="10"/>
  <c r="BG92" i="10"/>
  <c r="BG93" i="10"/>
  <c r="BG94" i="10"/>
  <c r="BG95" i="10"/>
  <c r="BG96" i="10"/>
  <c r="BG97" i="10"/>
  <c r="BG98" i="10"/>
  <c r="BG99" i="10"/>
  <c r="BG100" i="10"/>
  <c r="BG101" i="10"/>
  <c r="BG102" i="10"/>
  <c r="BG103" i="10"/>
  <c r="BG104" i="10"/>
  <c r="BG105" i="10"/>
  <c r="BG106" i="10"/>
  <c r="BG107" i="10"/>
  <c r="BG108" i="10"/>
  <c r="BG109" i="10"/>
  <c r="BG110" i="10"/>
  <c r="BG111" i="10"/>
  <c r="BG112" i="10"/>
  <c r="BG113" i="10"/>
  <c r="BG114" i="10"/>
  <c r="BG115" i="10"/>
  <c r="BG116" i="10"/>
  <c r="BG117" i="10"/>
  <c r="BG118" i="10"/>
  <c r="BG119" i="10"/>
  <c r="BG120" i="10"/>
  <c r="BG121" i="10"/>
  <c r="BG122" i="10"/>
  <c r="BG123" i="10"/>
  <c r="BG124" i="10"/>
  <c r="BG125" i="10"/>
  <c r="BG126" i="10"/>
  <c r="BG127" i="10"/>
  <c r="BG128" i="10"/>
  <c r="BG129" i="10"/>
  <c r="BG130" i="10"/>
  <c r="BG131" i="10"/>
  <c r="BG132" i="10"/>
  <c r="BG133" i="10"/>
  <c r="BG134" i="10"/>
  <c r="BG135" i="10"/>
  <c r="BG136" i="10"/>
  <c r="BG137" i="10"/>
  <c r="BG138" i="10"/>
  <c r="BG139" i="10"/>
  <c r="BG140" i="10"/>
  <c r="BG141" i="10"/>
  <c r="BG142" i="10"/>
  <c r="BG143" i="10"/>
  <c r="BG144" i="10"/>
  <c r="BG145" i="10"/>
  <c r="BG146" i="10"/>
  <c r="BG147" i="10"/>
  <c r="BG148" i="10"/>
  <c r="BG149" i="10"/>
  <c r="BG150" i="10"/>
  <c r="BG151" i="10"/>
  <c r="BG152" i="10"/>
  <c r="BG153" i="10"/>
  <c r="BG154" i="10"/>
  <c r="BG155" i="10"/>
  <c r="BG156" i="10"/>
  <c r="BG157" i="10"/>
  <c r="BG158" i="10"/>
  <c r="BG159" i="10"/>
  <c r="BG160" i="10"/>
  <c r="BG161" i="10"/>
  <c r="BG162" i="10"/>
  <c r="BG163" i="10"/>
  <c r="BG164" i="10"/>
  <c r="BG165" i="10"/>
  <c r="BG166" i="10"/>
  <c r="BG167" i="10"/>
  <c r="BG168" i="10"/>
  <c r="BG169" i="10"/>
  <c r="BG170" i="10"/>
  <c r="BG171" i="10"/>
  <c r="BG172" i="10"/>
  <c r="BG173" i="10"/>
  <c r="BG174" i="10"/>
  <c r="BG175" i="10"/>
  <c r="BG176" i="10"/>
  <c r="BG177" i="10"/>
  <c r="BG178" i="10"/>
  <c r="BG179" i="10"/>
  <c r="BG180" i="10"/>
  <c r="BG181" i="10"/>
  <c r="BG182" i="10"/>
  <c r="BG183" i="10"/>
  <c r="BG184" i="10"/>
  <c r="BG185" i="10"/>
  <c r="BG186" i="10"/>
  <c r="BG187" i="10"/>
  <c r="BG188" i="10"/>
  <c r="BG189" i="10"/>
  <c r="BG190" i="10"/>
  <c r="BG191" i="10"/>
  <c r="BG192" i="10"/>
  <c r="BG193" i="10"/>
  <c r="BG194" i="10"/>
  <c r="BG195" i="10"/>
  <c r="BG196" i="10"/>
  <c r="BG197" i="10"/>
  <c r="BG198" i="10"/>
  <c r="BG199" i="10"/>
  <c r="BG200" i="10"/>
  <c r="BG201" i="10"/>
  <c r="BG202" i="10"/>
  <c r="BG203" i="10"/>
  <c r="BG204" i="10"/>
  <c r="BG205" i="10"/>
  <c r="BG206" i="10"/>
  <c r="BG207" i="10"/>
  <c r="BG208" i="10"/>
  <c r="BG209" i="10"/>
  <c r="BG210" i="10"/>
  <c r="BG211" i="10"/>
  <c r="BG212" i="10"/>
  <c r="BG213" i="10"/>
  <c r="BG214" i="10"/>
  <c r="BG215" i="10"/>
  <c r="BG216" i="10"/>
  <c r="BG217" i="10"/>
  <c r="BG218" i="10"/>
  <c r="BG219" i="10"/>
  <c r="BG220" i="10"/>
  <c r="BG221" i="10"/>
  <c r="BG222" i="10"/>
  <c r="BG223" i="10"/>
  <c r="BG224" i="10"/>
  <c r="BG225" i="10"/>
  <c r="BG226" i="10"/>
  <c r="BG227" i="10"/>
  <c r="BG228" i="10"/>
  <c r="BG229" i="10"/>
  <c r="BG230" i="10"/>
  <c r="BG231" i="10"/>
  <c r="BG232" i="10"/>
  <c r="BG233" i="10"/>
  <c r="BG234" i="10"/>
  <c r="BG235" i="10"/>
  <c r="BG236" i="10"/>
  <c r="BG237" i="10"/>
  <c r="BG238" i="10"/>
  <c r="BG239" i="10"/>
  <c r="BG240" i="10"/>
  <c r="BG241" i="10"/>
  <c r="BG242" i="10"/>
  <c r="BG243" i="10"/>
  <c r="BG244" i="10"/>
  <c r="BG245" i="10"/>
  <c r="BG246" i="10"/>
  <c r="BG247" i="10"/>
  <c r="BG248" i="10"/>
  <c r="BG249" i="10"/>
  <c r="BG250" i="10"/>
  <c r="BG251" i="10"/>
  <c r="BG252" i="10"/>
  <c r="BG253" i="10"/>
  <c r="BG254" i="10"/>
  <c r="BG255" i="10"/>
  <c r="BG256" i="10"/>
  <c r="BG257" i="10"/>
  <c r="BG258" i="10"/>
  <c r="BG259" i="10"/>
  <c r="BG260" i="10"/>
  <c r="BG261" i="10"/>
  <c r="BG262" i="10"/>
  <c r="BG263" i="10"/>
  <c r="BG264" i="10"/>
  <c r="BG265" i="10"/>
  <c r="BG266" i="10"/>
  <c r="BG267" i="10"/>
  <c r="BG268" i="10"/>
  <c r="BG269" i="10"/>
  <c r="BG270" i="10"/>
  <c r="BG271" i="10"/>
  <c r="BG272" i="10"/>
  <c r="BG273" i="10"/>
  <c r="BG274" i="10"/>
  <c r="BG275" i="10"/>
  <c r="BG276" i="10"/>
  <c r="BG277" i="10"/>
  <c r="BG278" i="10"/>
  <c r="BG279" i="10"/>
  <c r="BG280" i="10"/>
  <c r="BG281" i="10"/>
  <c r="BG282" i="10"/>
  <c r="BG283" i="10"/>
  <c r="BG284" i="10"/>
  <c r="BG285" i="10"/>
  <c r="BG286" i="10"/>
  <c r="BG287" i="10"/>
  <c r="BG288" i="10"/>
  <c r="BG289" i="10"/>
  <c r="BG290" i="10"/>
  <c r="BG291" i="10"/>
  <c r="BG292" i="10"/>
  <c r="BG293" i="10"/>
  <c r="BG294" i="10"/>
  <c r="BG295" i="10"/>
  <c r="BG296" i="10"/>
  <c r="BG297" i="10"/>
  <c r="BG298" i="10"/>
  <c r="BG299" i="10"/>
  <c r="BG300" i="10"/>
  <c r="BG301" i="10"/>
  <c r="BG302" i="10"/>
  <c r="BG303" i="10"/>
  <c r="BG304" i="10"/>
  <c r="BG305" i="10"/>
  <c r="BG306" i="10"/>
  <c r="BG307" i="10"/>
  <c r="BG308" i="10"/>
  <c r="BG309" i="10"/>
  <c r="BG310" i="10"/>
  <c r="BG311" i="10"/>
  <c r="BG312" i="10"/>
  <c r="BG313" i="10"/>
  <c r="BG314" i="10"/>
  <c r="BG315" i="10"/>
  <c r="BG316" i="10"/>
  <c r="BG317" i="10"/>
  <c r="BG318" i="10"/>
  <c r="BG319" i="10"/>
  <c r="BG320" i="10"/>
  <c r="BG321" i="10"/>
  <c r="BG322" i="10"/>
  <c r="BG323" i="10"/>
  <c r="BG324" i="10"/>
  <c r="BG325" i="10"/>
  <c r="BG326" i="10"/>
  <c r="BG327" i="10"/>
  <c r="BG328" i="10"/>
  <c r="BG329" i="10"/>
  <c r="BG330" i="10"/>
  <c r="BG331" i="10"/>
  <c r="BG332" i="10"/>
  <c r="BG333" i="10"/>
  <c r="BG334" i="10"/>
  <c r="BG335" i="10"/>
  <c r="BG336" i="10"/>
  <c r="BG337" i="10"/>
  <c r="BG338" i="10"/>
  <c r="BG339" i="10"/>
  <c r="BG340" i="10"/>
  <c r="BG341" i="10"/>
  <c r="BG342" i="10"/>
  <c r="BG343" i="10"/>
  <c r="BG344" i="10"/>
  <c r="BG345" i="10"/>
  <c r="BG346" i="10"/>
  <c r="BG347" i="10"/>
  <c r="BG348" i="10"/>
  <c r="BG349" i="10"/>
  <c r="BG350" i="10"/>
  <c r="BG351" i="10"/>
  <c r="BG352" i="10"/>
  <c r="BG353" i="10"/>
  <c r="BG354" i="10"/>
  <c r="BG355" i="10"/>
  <c r="BG356" i="10"/>
  <c r="BG357" i="10"/>
  <c r="BG358" i="10"/>
  <c r="BG359" i="10"/>
  <c r="BG360" i="10"/>
  <c r="BG361" i="10"/>
  <c r="BG362" i="10"/>
  <c r="BG363" i="10"/>
  <c r="BG364" i="10"/>
  <c r="BG365" i="10"/>
  <c r="BG366" i="10"/>
  <c r="BG367" i="10"/>
  <c r="BG368" i="10"/>
  <c r="BG369" i="10"/>
  <c r="BG370" i="10"/>
  <c r="BG371" i="10"/>
  <c r="BG372" i="10"/>
  <c r="BG373" i="10"/>
  <c r="BG374" i="10"/>
  <c r="BG375" i="10"/>
  <c r="BG376" i="10"/>
  <c r="BG377" i="10"/>
  <c r="BG378" i="10"/>
  <c r="BG379" i="10"/>
  <c r="BG380" i="10"/>
  <c r="BG381" i="10"/>
  <c r="BG382" i="10"/>
  <c r="BG383" i="10"/>
  <c r="BG384" i="10"/>
  <c r="BG385" i="10"/>
  <c r="BG386" i="10"/>
  <c r="BG387" i="10"/>
  <c r="BG388" i="10"/>
  <c r="BG389" i="10"/>
  <c r="BG390" i="10"/>
  <c r="BG391" i="10"/>
  <c r="BG392" i="10"/>
  <c r="BG393" i="10"/>
  <c r="BG394" i="10"/>
  <c r="BG395" i="10"/>
  <c r="BG396" i="10"/>
  <c r="BG397" i="10"/>
  <c r="BG398" i="10"/>
  <c r="BG399" i="10"/>
  <c r="BG400" i="10"/>
  <c r="BG401" i="10"/>
  <c r="BG402" i="10"/>
  <c r="BG403" i="10"/>
  <c r="BG404" i="10"/>
  <c r="BG405" i="10"/>
  <c r="BG406" i="10"/>
  <c r="BG407" i="10"/>
  <c r="BG408" i="10"/>
  <c r="BG409" i="10"/>
  <c r="BG410" i="10"/>
  <c r="BG411" i="10"/>
  <c r="BG412" i="10"/>
  <c r="BG413" i="10"/>
  <c r="BG414" i="10"/>
  <c r="BG415" i="10"/>
  <c r="BG416" i="10"/>
  <c r="BG417" i="10"/>
  <c r="BG418" i="10"/>
  <c r="BG419" i="10"/>
  <c r="BG420" i="10"/>
  <c r="BG421" i="10"/>
  <c r="BG422" i="10"/>
  <c r="BG423" i="10"/>
  <c r="BG424" i="10"/>
  <c r="BG425" i="10"/>
  <c r="BG426" i="10"/>
  <c r="BG427" i="10"/>
  <c r="BG428" i="10"/>
  <c r="BG429" i="10"/>
  <c r="BG430" i="10"/>
  <c r="BG431" i="10"/>
  <c r="BG432" i="10"/>
  <c r="BG433" i="10"/>
  <c r="BG434" i="10"/>
  <c r="BG435" i="10"/>
  <c r="BG436" i="10"/>
  <c r="BG437" i="10"/>
  <c r="BG438" i="10"/>
  <c r="BG439" i="10"/>
  <c r="BG440" i="10"/>
  <c r="BG441" i="10"/>
  <c r="BG442" i="10"/>
  <c r="BG443" i="10"/>
  <c r="BG444" i="10"/>
  <c r="BG445" i="10"/>
  <c r="BG446" i="10"/>
  <c r="BG447" i="10"/>
  <c r="BG448" i="10"/>
  <c r="BG449" i="10"/>
  <c r="BG450" i="10"/>
  <c r="BG451" i="10"/>
  <c r="BG452" i="10"/>
  <c r="BG453" i="10"/>
  <c r="BG454" i="10"/>
  <c r="BG455" i="10"/>
  <c r="BG456" i="10"/>
  <c r="BG457" i="10"/>
  <c r="BG458" i="10"/>
  <c r="BG459" i="10"/>
  <c r="BG460" i="10"/>
  <c r="BG461" i="10"/>
  <c r="BG462" i="10"/>
  <c r="BG463" i="10"/>
  <c r="BG464" i="10"/>
  <c r="BG465" i="10"/>
  <c r="BG466" i="10"/>
  <c r="BG467" i="10"/>
  <c r="BG468" i="10"/>
  <c r="BG469" i="10"/>
  <c r="BG470" i="10"/>
  <c r="BG471" i="10"/>
  <c r="BG472" i="10"/>
  <c r="BG473" i="10"/>
  <c r="BG474" i="10"/>
  <c r="BG475" i="10"/>
  <c r="BG476" i="10"/>
  <c r="BG477" i="10"/>
  <c r="BG478" i="10"/>
  <c r="BG479" i="10"/>
  <c r="BG480" i="10"/>
  <c r="BG481" i="10"/>
  <c r="BG482" i="10"/>
  <c r="BG483" i="10"/>
  <c r="BG484" i="10"/>
  <c r="BG485" i="10"/>
  <c r="BG486" i="10"/>
  <c r="BG487" i="10"/>
  <c r="BG488" i="10"/>
  <c r="BG489" i="10"/>
  <c r="BG490" i="10"/>
  <c r="BG491" i="10"/>
  <c r="BG492" i="10"/>
  <c r="BG493" i="10"/>
  <c r="BG494" i="10"/>
  <c r="BG495" i="10"/>
  <c r="BG496" i="10"/>
  <c r="BG497" i="10"/>
  <c r="BG498" i="10"/>
  <c r="BG499" i="10"/>
  <c r="BG500" i="10"/>
  <c r="BG501" i="10"/>
  <c r="BG502" i="10"/>
  <c r="BG503" i="10"/>
  <c r="BG504" i="10"/>
  <c r="BG505" i="10"/>
  <c r="BG506" i="10"/>
  <c r="BG507" i="10"/>
  <c r="BG508" i="10"/>
  <c r="BG509" i="10"/>
  <c r="BG510" i="10"/>
  <c r="BG511" i="10"/>
  <c r="BG512" i="10"/>
  <c r="BG513" i="10"/>
  <c r="BG514" i="10"/>
  <c r="BG515" i="10"/>
  <c r="BG516" i="10"/>
  <c r="BG517" i="10"/>
  <c r="BG518" i="10"/>
  <c r="BG519" i="10"/>
  <c r="BG520" i="10"/>
  <c r="BG521" i="10"/>
  <c r="BG522" i="10"/>
  <c r="BG523" i="10"/>
  <c r="BG524" i="10"/>
  <c r="BG525" i="10"/>
  <c r="BG526" i="10"/>
  <c r="BG527" i="10"/>
  <c r="BG528" i="10"/>
  <c r="BG529" i="10"/>
  <c r="BG530" i="10"/>
  <c r="BG531" i="10"/>
  <c r="BG532" i="10"/>
  <c r="BG533" i="10"/>
  <c r="BG534" i="10"/>
  <c r="BG535" i="10"/>
  <c r="BG536" i="10"/>
  <c r="BG537" i="10"/>
  <c r="BG538" i="10"/>
  <c r="BG539" i="10"/>
  <c r="BG540" i="10"/>
  <c r="BG541" i="10"/>
  <c r="BG542" i="10"/>
  <c r="BG543" i="10"/>
  <c r="BG544" i="10"/>
  <c r="BG545" i="10"/>
  <c r="BG546" i="10"/>
  <c r="BG547" i="10"/>
  <c r="BG548" i="10"/>
  <c r="BG549" i="10"/>
  <c r="BG550" i="10"/>
  <c r="BG551" i="10"/>
  <c r="BG552" i="10"/>
  <c r="BG553" i="10"/>
  <c r="BG554" i="10"/>
  <c r="BG555" i="10"/>
  <c r="BG556" i="10"/>
  <c r="BG557" i="10"/>
  <c r="BG558" i="10"/>
  <c r="BG559" i="10"/>
  <c r="BG560" i="10"/>
  <c r="BG561" i="10"/>
  <c r="BG562" i="10"/>
  <c r="BG563" i="10"/>
  <c r="BG564" i="10"/>
  <c r="BG565" i="10"/>
  <c r="BG566" i="10"/>
  <c r="BG567" i="10"/>
  <c r="BG568" i="10"/>
  <c r="BG569" i="10"/>
  <c r="BG570" i="10"/>
  <c r="BG571" i="10"/>
  <c r="BG572" i="10"/>
  <c r="BG573" i="10"/>
  <c r="BG574" i="10"/>
  <c r="BG575" i="10"/>
  <c r="BG576" i="10"/>
  <c r="BG577" i="10"/>
  <c r="BG578" i="10"/>
  <c r="BG579" i="10"/>
  <c r="BG580" i="10"/>
  <c r="BG581" i="10"/>
  <c r="BG582" i="10"/>
  <c r="BG583" i="10"/>
  <c r="BG584" i="10"/>
  <c r="BG585" i="10"/>
  <c r="BG586" i="10"/>
  <c r="BG587" i="10"/>
  <c r="BG588" i="10"/>
  <c r="BG589" i="10"/>
  <c r="BG590" i="10"/>
  <c r="BG591" i="10"/>
  <c r="BG592" i="10"/>
  <c r="BG593" i="10"/>
  <c r="BG594" i="10"/>
  <c r="BG595" i="10"/>
  <c r="BG596" i="10"/>
  <c r="BG597" i="10"/>
  <c r="BG598" i="10"/>
  <c r="BG599" i="10"/>
  <c r="BG600" i="10"/>
  <c r="BG601" i="10"/>
  <c r="BG602" i="10"/>
  <c r="BG603" i="10"/>
  <c r="BG604" i="10"/>
  <c r="BG605" i="10"/>
  <c r="BG606" i="10"/>
  <c r="BG607" i="10"/>
  <c r="BG608" i="10"/>
  <c r="BG609" i="10"/>
  <c r="BG610" i="10"/>
  <c r="BG611" i="10"/>
  <c r="BG612" i="10"/>
  <c r="BG613" i="10"/>
  <c r="BG614" i="10"/>
  <c r="BG615" i="10"/>
  <c r="BG616" i="10"/>
  <c r="BG617" i="10"/>
  <c r="BG618" i="10"/>
  <c r="BG619" i="10"/>
  <c r="BG620" i="10"/>
  <c r="BG621" i="10"/>
  <c r="BG622" i="10"/>
  <c r="BG623" i="10"/>
  <c r="BG624" i="10"/>
  <c r="BG625" i="10"/>
  <c r="BG626" i="10"/>
  <c r="BG627" i="10"/>
  <c r="BG628" i="10"/>
  <c r="BG629" i="10"/>
  <c r="BG630" i="10"/>
  <c r="BG631" i="10"/>
  <c r="BG632" i="10"/>
  <c r="BG633" i="10"/>
  <c r="BG634" i="10"/>
  <c r="BG635" i="10"/>
  <c r="BG636" i="10"/>
  <c r="BG637" i="10"/>
  <c r="BG638" i="10"/>
  <c r="BG639" i="10"/>
  <c r="BG640" i="10"/>
  <c r="BG641" i="10"/>
  <c r="BG642" i="10"/>
  <c r="BG643" i="10"/>
  <c r="BG644" i="10"/>
  <c r="BG645" i="10"/>
  <c r="BG646" i="10"/>
  <c r="BG647" i="10"/>
  <c r="BG648" i="10"/>
  <c r="BG649" i="10"/>
  <c r="BG650" i="10"/>
  <c r="BG651" i="10"/>
  <c r="BG652" i="10"/>
  <c r="BG653" i="10"/>
  <c r="BG654" i="10"/>
  <c r="BG655" i="10"/>
  <c r="BG656" i="10"/>
  <c r="BG657" i="10"/>
  <c r="BG658" i="10"/>
  <c r="BG659" i="10"/>
  <c r="BG660" i="10"/>
  <c r="BG661" i="10"/>
  <c r="BG662" i="10"/>
  <c r="BG663" i="10"/>
  <c r="BG664" i="10"/>
  <c r="BG665" i="10"/>
  <c r="BG666" i="10"/>
  <c r="BG667" i="10"/>
  <c r="BG668" i="10"/>
  <c r="BG669" i="10"/>
  <c r="BG670" i="10"/>
  <c r="BG671" i="10"/>
  <c r="BG672" i="10"/>
  <c r="BG673" i="10"/>
  <c r="BG674" i="10"/>
  <c r="BG675" i="10"/>
  <c r="BG676" i="10"/>
  <c r="BG677" i="10"/>
  <c r="BG678" i="10"/>
  <c r="BG679" i="10"/>
  <c r="BG680" i="10"/>
  <c r="BG681" i="10"/>
  <c r="BG682" i="10"/>
  <c r="BG683" i="10"/>
  <c r="BG684" i="10"/>
  <c r="BG10" i="10"/>
  <c r="BE11" i="10"/>
  <c r="BE12" i="10"/>
  <c r="BE13" i="10"/>
  <c r="BE14" i="10"/>
  <c r="BE15" i="10"/>
  <c r="BE16" i="10"/>
  <c r="BE17" i="10"/>
  <c r="BE18" i="10"/>
  <c r="BE19" i="10"/>
  <c r="BE20" i="10"/>
  <c r="BE21" i="10"/>
  <c r="BE22" i="10"/>
  <c r="BE23" i="10"/>
  <c r="BE24" i="10"/>
  <c r="BE25" i="10"/>
  <c r="BE26" i="10"/>
  <c r="BE27" i="10"/>
  <c r="BE28" i="10"/>
  <c r="BE29" i="10"/>
  <c r="BE30" i="10"/>
  <c r="BE31" i="10"/>
  <c r="BE32" i="10"/>
  <c r="BE33" i="10"/>
  <c r="BE34" i="10"/>
  <c r="BE35" i="10"/>
  <c r="BE36" i="10"/>
  <c r="BE37" i="10"/>
  <c r="BE38" i="10"/>
  <c r="BE39" i="10"/>
  <c r="BE40" i="10"/>
  <c r="BE41" i="10"/>
  <c r="BE42" i="10"/>
  <c r="BE43" i="10"/>
  <c r="BE44" i="10"/>
  <c r="BE45" i="10"/>
  <c r="BE46" i="10"/>
  <c r="BE47" i="10"/>
  <c r="BE48" i="10"/>
  <c r="BE49" i="10"/>
  <c r="BE50" i="10"/>
  <c r="BE51" i="10"/>
  <c r="BE52" i="10"/>
  <c r="BE53" i="10"/>
  <c r="BE54" i="10"/>
  <c r="BE55" i="10"/>
  <c r="BE56" i="10"/>
  <c r="BE57" i="10"/>
  <c r="BE58" i="10"/>
  <c r="BE59" i="10"/>
  <c r="BE60" i="10"/>
  <c r="BE61" i="10"/>
  <c r="BE62" i="10"/>
  <c r="BE63" i="10"/>
  <c r="BE64" i="10"/>
  <c r="BE65" i="10"/>
  <c r="BE66" i="10"/>
  <c r="BE67" i="10"/>
  <c r="BE68" i="10"/>
  <c r="BE69" i="10"/>
  <c r="BE70" i="10"/>
  <c r="BE71" i="10"/>
  <c r="BE72" i="10"/>
  <c r="BE73" i="10"/>
  <c r="BE74" i="10"/>
  <c r="BE75" i="10"/>
  <c r="BE76" i="10"/>
  <c r="BE77" i="10"/>
  <c r="BE78" i="10"/>
  <c r="BE79" i="10"/>
  <c r="BE80" i="10"/>
  <c r="BE81" i="10"/>
  <c r="BE82" i="10"/>
  <c r="BE83" i="10"/>
  <c r="BE84" i="10"/>
  <c r="BE85" i="10"/>
  <c r="BE86" i="10"/>
  <c r="BE87" i="10"/>
  <c r="BE88" i="10"/>
  <c r="BE89" i="10"/>
  <c r="BE90" i="10"/>
  <c r="BE91" i="10"/>
  <c r="BE92" i="10"/>
  <c r="BE93" i="10"/>
  <c r="BE94" i="10"/>
  <c r="BE95" i="10"/>
  <c r="BE96" i="10"/>
  <c r="BE97" i="10"/>
  <c r="BE98" i="10"/>
  <c r="BE99" i="10"/>
  <c r="BE100" i="10"/>
  <c r="BE101" i="10"/>
  <c r="BE102" i="10"/>
  <c r="BE103" i="10"/>
  <c r="BE104" i="10"/>
  <c r="BE105" i="10"/>
  <c r="BE106" i="10"/>
  <c r="BE107" i="10"/>
  <c r="BE108" i="10"/>
  <c r="BE109" i="10"/>
  <c r="BE110" i="10"/>
  <c r="BE111" i="10"/>
  <c r="BE112" i="10"/>
  <c r="BE113" i="10"/>
  <c r="BE114" i="10"/>
  <c r="BE115" i="10"/>
  <c r="BE116" i="10"/>
  <c r="BE117" i="10"/>
  <c r="BE118" i="10"/>
  <c r="BE119" i="10"/>
  <c r="BE120" i="10"/>
  <c r="BE121" i="10"/>
  <c r="BE122" i="10"/>
  <c r="BE123" i="10"/>
  <c r="BE124" i="10"/>
  <c r="BE125" i="10"/>
  <c r="BE126" i="10"/>
  <c r="BE127" i="10"/>
  <c r="BE128" i="10"/>
  <c r="BE129" i="10"/>
  <c r="BE130" i="10"/>
  <c r="BE131" i="10"/>
  <c r="BE132" i="10"/>
  <c r="BE133" i="10"/>
  <c r="BE134" i="10"/>
  <c r="BE135" i="10"/>
  <c r="BE136" i="10"/>
  <c r="BE137" i="10"/>
  <c r="BE138" i="10"/>
  <c r="BE139" i="10"/>
  <c r="BE140" i="10"/>
  <c r="BE141" i="10"/>
  <c r="BE142" i="10"/>
  <c r="BE143" i="10"/>
  <c r="BE144" i="10"/>
  <c r="BE145" i="10"/>
  <c r="BE146" i="10"/>
  <c r="BE147" i="10"/>
  <c r="BE148" i="10"/>
  <c r="BE149" i="10"/>
  <c r="BE150" i="10"/>
  <c r="BE151" i="10"/>
  <c r="BE152" i="10"/>
  <c r="BE153" i="10"/>
  <c r="BE154" i="10"/>
  <c r="BE155" i="10"/>
  <c r="BE156" i="10"/>
  <c r="BE157" i="10"/>
  <c r="BE158" i="10"/>
  <c r="BE159" i="10"/>
  <c r="BE160" i="10"/>
  <c r="BE161" i="10"/>
  <c r="BE162" i="10"/>
  <c r="BE163" i="10"/>
  <c r="BE164" i="10"/>
  <c r="BE165" i="10"/>
  <c r="BE166" i="10"/>
  <c r="BE167" i="10"/>
  <c r="BE168" i="10"/>
  <c r="BE169" i="10"/>
  <c r="BE170" i="10"/>
  <c r="BE171" i="10"/>
  <c r="BE172" i="10"/>
  <c r="BE173" i="10"/>
  <c r="BE174" i="10"/>
  <c r="BE175" i="10"/>
  <c r="BE176" i="10"/>
  <c r="BE177" i="10"/>
  <c r="BE178" i="10"/>
  <c r="BE179" i="10"/>
  <c r="BE180" i="10"/>
  <c r="BE181" i="10"/>
  <c r="BE182" i="10"/>
  <c r="BE183" i="10"/>
  <c r="BE184" i="10"/>
  <c r="BE185" i="10"/>
  <c r="BE186" i="10"/>
  <c r="BE187" i="10"/>
  <c r="BE188" i="10"/>
  <c r="BE189" i="10"/>
  <c r="BE190" i="10"/>
  <c r="BE191" i="10"/>
  <c r="BE192" i="10"/>
  <c r="BE193" i="10"/>
  <c r="BE194" i="10"/>
  <c r="BE195" i="10"/>
  <c r="BE196" i="10"/>
  <c r="BE197" i="10"/>
  <c r="BE198" i="10"/>
  <c r="BE199" i="10"/>
  <c r="BE200" i="10"/>
  <c r="BE201" i="10"/>
  <c r="BE202" i="10"/>
  <c r="BE203" i="10"/>
  <c r="BE204" i="10"/>
  <c r="BE205" i="10"/>
  <c r="BE206" i="10"/>
  <c r="BE207" i="10"/>
  <c r="BE208" i="10"/>
  <c r="BE209" i="10"/>
  <c r="BE210" i="10"/>
  <c r="BE211" i="10"/>
  <c r="BE212" i="10"/>
  <c r="BE213" i="10"/>
  <c r="BE214" i="10"/>
  <c r="BE215" i="10"/>
  <c r="BE216" i="10"/>
  <c r="BE217" i="10"/>
  <c r="BE218" i="10"/>
  <c r="BE219" i="10"/>
  <c r="BE220" i="10"/>
  <c r="BE221" i="10"/>
  <c r="BE222" i="10"/>
  <c r="BE223" i="10"/>
  <c r="BE224" i="10"/>
  <c r="BE225" i="10"/>
  <c r="BE226" i="10"/>
  <c r="BE227" i="10"/>
  <c r="BE228" i="10"/>
  <c r="BE229" i="10"/>
  <c r="BE230" i="10"/>
  <c r="BE231" i="10"/>
  <c r="BE232" i="10"/>
  <c r="BE233" i="10"/>
  <c r="BE234" i="10"/>
  <c r="BE235" i="10"/>
  <c r="BE236" i="10"/>
  <c r="BE237" i="10"/>
  <c r="BE238" i="10"/>
  <c r="BE239" i="10"/>
  <c r="BE240" i="10"/>
  <c r="BE241" i="10"/>
  <c r="BE242" i="10"/>
  <c r="BE243" i="10"/>
  <c r="BE244" i="10"/>
  <c r="BE245" i="10"/>
  <c r="BE246" i="10"/>
  <c r="BE247" i="10"/>
  <c r="BE248" i="10"/>
  <c r="BE249" i="10"/>
  <c r="BE250" i="10"/>
  <c r="BE251" i="10"/>
  <c r="BE252" i="10"/>
  <c r="BE253" i="10"/>
  <c r="BE254" i="10"/>
  <c r="BE255" i="10"/>
  <c r="BE256" i="10"/>
  <c r="BE257" i="10"/>
  <c r="BE258" i="10"/>
  <c r="BE259" i="10"/>
  <c r="BE260" i="10"/>
  <c r="BE261" i="10"/>
  <c r="BE262" i="10"/>
  <c r="BE263" i="10"/>
  <c r="BE264" i="10"/>
  <c r="BE265" i="10"/>
  <c r="BE266" i="10"/>
  <c r="BE267" i="10"/>
  <c r="BE268" i="10"/>
  <c r="BE269" i="10"/>
  <c r="BE270" i="10"/>
  <c r="BE271" i="10"/>
  <c r="BE272" i="10"/>
  <c r="BE273" i="10"/>
  <c r="BE274" i="10"/>
  <c r="BE275" i="10"/>
  <c r="BE276" i="10"/>
  <c r="BE277" i="10"/>
  <c r="BE278" i="10"/>
  <c r="BE279" i="10"/>
  <c r="BE280" i="10"/>
  <c r="BE281" i="10"/>
  <c r="BE282" i="10"/>
  <c r="BE283" i="10"/>
  <c r="BE284" i="10"/>
  <c r="BE285" i="10"/>
  <c r="BE286" i="10"/>
  <c r="BE287" i="10"/>
  <c r="BE288" i="10"/>
  <c r="BE289" i="10"/>
  <c r="BE290" i="10"/>
  <c r="BE291" i="10"/>
  <c r="BE292" i="10"/>
  <c r="BE293" i="10"/>
  <c r="BE294" i="10"/>
  <c r="BE295" i="10"/>
  <c r="BE296" i="10"/>
  <c r="BE297" i="10"/>
  <c r="BE298" i="10"/>
  <c r="BE299" i="10"/>
  <c r="BE300" i="10"/>
  <c r="BE301" i="10"/>
  <c r="BE302" i="10"/>
  <c r="BE303" i="10"/>
  <c r="BE304" i="10"/>
  <c r="BE305" i="10"/>
  <c r="BE306" i="10"/>
  <c r="BE307" i="10"/>
  <c r="BE308" i="10"/>
  <c r="BE309" i="10"/>
  <c r="BE310" i="10"/>
  <c r="BE311" i="10"/>
  <c r="BE312" i="10"/>
  <c r="BE313" i="10"/>
  <c r="BE314" i="10"/>
  <c r="BE315" i="10"/>
  <c r="BE316" i="10"/>
  <c r="BE317" i="10"/>
  <c r="BE318" i="10"/>
  <c r="BE319" i="10"/>
  <c r="BE320" i="10"/>
  <c r="BE321" i="10"/>
  <c r="BE322" i="10"/>
  <c r="BE323" i="10"/>
  <c r="BE324" i="10"/>
  <c r="BE325" i="10"/>
  <c r="BE326" i="10"/>
  <c r="BE327" i="10"/>
  <c r="BE328" i="10"/>
  <c r="BE329" i="10"/>
  <c r="BE330" i="10"/>
  <c r="BE331" i="10"/>
  <c r="BE332" i="10"/>
  <c r="BE333" i="10"/>
  <c r="BE334" i="10"/>
  <c r="BE335" i="10"/>
  <c r="BE336" i="10"/>
  <c r="BE337" i="10"/>
  <c r="BE338" i="10"/>
  <c r="BE339" i="10"/>
  <c r="BE340" i="10"/>
  <c r="BE341" i="10"/>
  <c r="BE342" i="10"/>
  <c r="BE343" i="10"/>
  <c r="BE344" i="10"/>
  <c r="BE345" i="10"/>
  <c r="BE346" i="10"/>
  <c r="BE347" i="10"/>
  <c r="BE348" i="10"/>
  <c r="BE349" i="10"/>
  <c r="BE350" i="10"/>
  <c r="BE351" i="10"/>
  <c r="BE352" i="10"/>
  <c r="BE353" i="10"/>
  <c r="BE354" i="10"/>
  <c r="BE355" i="10"/>
  <c r="BE356" i="10"/>
  <c r="BE357" i="10"/>
  <c r="BE358" i="10"/>
  <c r="BE359" i="10"/>
  <c r="BE360" i="10"/>
  <c r="BE361" i="10"/>
  <c r="BE362" i="10"/>
  <c r="BE363" i="10"/>
  <c r="BE364" i="10"/>
  <c r="BE365" i="10"/>
  <c r="BE366" i="10"/>
  <c r="BE367" i="10"/>
  <c r="BE368" i="10"/>
  <c r="BE369" i="10"/>
  <c r="BE370" i="10"/>
  <c r="BE371" i="10"/>
  <c r="BE372" i="10"/>
  <c r="BE373" i="10"/>
  <c r="BE374" i="10"/>
  <c r="BE375" i="10"/>
  <c r="BE376" i="10"/>
  <c r="BE377" i="10"/>
  <c r="BE378" i="10"/>
  <c r="BE379" i="10"/>
  <c r="BE380" i="10"/>
  <c r="BE381" i="10"/>
  <c r="BE382" i="10"/>
  <c r="BE383" i="10"/>
  <c r="BE384" i="10"/>
  <c r="BE385" i="10"/>
  <c r="BE386" i="10"/>
  <c r="BE387" i="10"/>
  <c r="BE388" i="10"/>
  <c r="BE389" i="10"/>
  <c r="BE390" i="10"/>
  <c r="BE391" i="10"/>
  <c r="BE392" i="10"/>
  <c r="BE393" i="10"/>
  <c r="BE394" i="10"/>
  <c r="BE395" i="10"/>
  <c r="BE396" i="10"/>
  <c r="BE397" i="10"/>
  <c r="BE398" i="10"/>
  <c r="BE399" i="10"/>
  <c r="BE400" i="10"/>
  <c r="BE401" i="10"/>
  <c r="BE402" i="10"/>
  <c r="BE403" i="10"/>
  <c r="BE404" i="10"/>
  <c r="BE405" i="10"/>
  <c r="BE406" i="10"/>
  <c r="BE407" i="10"/>
  <c r="BE408" i="10"/>
  <c r="BE409" i="10"/>
  <c r="BE410" i="10"/>
  <c r="BE411" i="10"/>
  <c r="BE412" i="10"/>
  <c r="BE413" i="10"/>
  <c r="BE414" i="10"/>
  <c r="BE415" i="10"/>
  <c r="BE416" i="10"/>
  <c r="BE417" i="10"/>
  <c r="BE418" i="10"/>
  <c r="BE419" i="10"/>
  <c r="BE420" i="10"/>
  <c r="BE421" i="10"/>
  <c r="BE422" i="10"/>
  <c r="BE423" i="10"/>
  <c r="BE424" i="10"/>
  <c r="BE425" i="10"/>
  <c r="BE426" i="10"/>
  <c r="BE427" i="10"/>
  <c r="BE428" i="10"/>
  <c r="BE429" i="10"/>
  <c r="BE430" i="10"/>
  <c r="BE431" i="10"/>
  <c r="BE432" i="10"/>
  <c r="BE433" i="10"/>
  <c r="BE434" i="10"/>
  <c r="BE435" i="10"/>
  <c r="BE436" i="10"/>
  <c r="BE437" i="10"/>
  <c r="BE438" i="10"/>
  <c r="BE439" i="10"/>
  <c r="BE440" i="10"/>
  <c r="BE441" i="10"/>
  <c r="BE442" i="10"/>
  <c r="BE443" i="10"/>
  <c r="BE444" i="10"/>
  <c r="BE445" i="10"/>
  <c r="BE446" i="10"/>
  <c r="BE447" i="10"/>
  <c r="BE448" i="10"/>
  <c r="BE449" i="10"/>
  <c r="BE450" i="10"/>
  <c r="BE451" i="10"/>
  <c r="BE452" i="10"/>
  <c r="BE453" i="10"/>
  <c r="BE454" i="10"/>
  <c r="BE455" i="10"/>
  <c r="BE456" i="10"/>
  <c r="BE457" i="10"/>
  <c r="BE458" i="10"/>
  <c r="BE459" i="10"/>
  <c r="BE460" i="10"/>
  <c r="BE461" i="10"/>
  <c r="BE462" i="10"/>
  <c r="BE463" i="10"/>
  <c r="BE464" i="10"/>
  <c r="BE465" i="10"/>
  <c r="BE466" i="10"/>
  <c r="BE467" i="10"/>
  <c r="BE468" i="10"/>
  <c r="BE469" i="10"/>
  <c r="BE470" i="10"/>
  <c r="BE471" i="10"/>
  <c r="BE472" i="10"/>
  <c r="BE473" i="10"/>
  <c r="BE474" i="10"/>
  <c r="BE475" i="10"/>
  <c r="BE476" i="10"/>
  <c r="BE477" i="10"/>
  <c r="BE478" i="10"/>
  <c r="BE479" i="10"/>
  <c r="BE480" i="10"/>
  <c r="BE481" i="10"/>
  <c r="BE482" i="10"/>
  <c r="BE483" i="10"/>
  <c r="BE484" i="10"/>
  <c r="BE485" i="10"/>
  <c r="BE486" i="10"/>
  <c r="BE487" i="10"/>
  <c r="BE488" i="10"/>
  <c r="BE489" i="10"/>
  <c r="BE490" i="10"/>
  <c r="BE491" i="10"/>
  <c r="BE492" i="10"/>
  <c r="BE493" i="10"/>
  <c r="BE494" i="10"/>
  <c r="BE495" i="10"/>
  <c r="BE496" i="10"/>
  <c r="BE497" i="10"/>
  <c r="BE498" i="10"/>
  <c r="BE499" i="10"/>
  <c r="BE500" i="10"/>
  <c r="BE501" i="10"/>
  <c r="BE502" i="10"/>
  <c r="BE503" i="10"/>
  <c r="BE504" i="10"/>
  <c r="BE505" i="10"/>
  <c r="BE506" i="10"/>
  <c r="BE507" i="10"/>
  <c r="BE508" i="10"/>
  <c r="BE509" i="10"/>
  <c r="BE510" i="10"/>
  <c r="BE511" i="10"/>
  <c r="BE512" i="10"/>
  <c r="BE513" i="10"/>
  <c r="BE514" i="10"/>
  <c r="BE515" i="10"/>
  <c r="BE516" i="10"/>
  <c r="BE517" i="10"/>
  <c r="BE518" i="10"/>
  <c r="BE519" i="10"/>
  <c r="BE520" i="10"/>
  <c r="BE521" i="10"/>
  <c r="BE522" i="10"/>
  <c r="BE523" i="10"/>
  <c r="BE524" i="10"/>
  <c r="BE525" i="10"/>
  <c r="BE526" i="10"/>
  <c r="BE527" i="10"/>
  <c r="BE528" i="10"/>
  <c r="BE529" i="10"/>
  <c r="BE530" i="10"/>
  <c r="BE531" i="10"/>
  <c r="BE532" i="10"/>
  <c r="BE533" i="10"/>
  <c r="BE534" i="10"/>
  <c r="BE535" i="10"/>
  <c r="BE536" i="10"/>
  <c r="BE537" i="10"/>
  <c r="BE538" i="10"/>
  <c r="BE539" i="10"/>
  <c r="BE540" i="10"/>
  <c r="BE541" i="10"/>
  <c r="BE542" i="10"/>
  <c r="BE543" i="10"/>
  <c r="BE544" i="10"/>
  <c r="BE545" i="10"/>
  <c r="BE546" i="10"/>
  <c r="BE547" i="10"/>
  <c r="BE548" i="10"/>
  <c r="BE549" i="10"/>
  <c r="BE550" i="10"/>
  <c r="BE551" i="10"/>
  <c r="BE552" i="10"/>
  <c r="BE553" i="10"/>
  <c r="BE554" i="10"/>
  <c r="BE555" i="10"/>
  <c r="BE556" i="10"/>
  <c r="BE557" i="10"/>
  <c r="BE558" i="10"/>
  <c r="BE559" i="10"/>
  <c r="BE560" i="10"/>
  <c r="BE561" i="10"/>
  <c r="BE562" i="10"/>
  <c r="BE563" i="10"/>
  <c r="BE564" i="10"/>
  <c r="BE565" i="10"/>
  <c r="BE566" i="10"/>
  <c r="BE567" i="10"/>
  <c r="BE568" i="10"/>
  <c r="BE569" i="10"/>
  <c r="BE570" i="10"/>
  <c r="BE571" i="10"/>
  <c r="BE572" i="10"/>
  <c r="BE573" i="10"/>
  <c r="BE574" i="10"/>
  <c r="BE575" i="10"/>
  <c r="BE576" i="10"/>
  <c r="BE577" i="10"/>
  <c r="BE578" i="10"/>
  <c r="BE579" i="10"/>
  <c r="BE580" i="10"/>
  <c r="BE581" i="10"/>
  <c r="BE582" i="10"/>
  <c r="BE583" i="10"/>
  <c r="BE584" i="10"/>
  <c r="BE585" i="10"/>
  <c r="BE586" i="10"/>
  <c r="BE587" i="10"/>
  <c r="BE588" i="10"/>
  <c r="BE589" i="10"/>
  <c r="BE590" i="10"/>
  <c r="BE591" i="10"/>
  <c r="BE592" i="10"/>
  <c r="BE593" i="10"/>
  <c r="BE594" i="10"/>
  <c r="BE595" i="10"/>
  <c r="BE596" i="10"/>
  <c r="BE597" i="10"/>
  <c r="BE598" i="10"/>
  <c r="BE599" i="10"/>
  <c r="BE600" i="10"/>
  <c r="BE601" i="10"/>
  <c r="BE602" i="10"/>
  <c r="BE603" i="10"/>
  <c r="BE604" i="10"/>
  <c r="BE605" i="10"/>
  <c r="BE606" i="10"/>
  <c r="BE607" i="10"/>
  <c r="BE608" i="10"/>
  <c r="BE609" i="10"/>
  <c r="BE610" i="10"/>
  <c r="BE611" i="10"/>
  <c r="BE612" i="10"/>
  <c r="BE613" i="10"/>
  <c r="BE614" i="10"/>
  <c r="BE615" i="10"/>
  <c r="BE616" i="10"/>
  <c r="BE617" i="10"/>
  <c r="BE618" i="10"/>
  <c r="BE619" i="10"/>
  <c r="BE620" i="10"/>
  <c r="BE621" i="10"/>
  <c r="BE622" i="10"/>
  <c r="BE623" i="10"/>
  <c r="BE624" i="10"/>
  <c r="BE625" i="10"/>
  <c r="BE626" i="10"/>
  <c r="BE627" i="10"/>
  <c r="BE628" i="10"/>
  <c r="BE629" i="10"/>
  <c r="BE630" i="10"/>
  <c r="BE631" i="10"/>
  <c r="BE632" i="10"/>
  <c r="BE633" i="10"/>
  <c r="BE634" i="10"/>
  <c r="BE635" i="10"/>
  <c r="BE636" i="10"/>
  <c r="BE637" i="10"/>
  <c r="BE638" i="10"/>
  <c r="BE639" i="10"/>
  <c r="BE640" i="10"/>
  <c r="BE641" i="10"/>
  <c r="BE642" i="10"/>
  <c r="BE643" i="10"/>
  <c r="BE644" i="10"/>
  <c r="BE645" i="10"/>
  <c r="BE646" i="10"/>
  <c r="BE647" i="10"/>
  <c r="BE648" i="10"/>
  <c r="BE649" i="10"/>
  <c r="BE650" i="10"/>
  <c r="BE651" i="10"/>
  <c r="BE652" i="10"/>
  <c r="BE653" i="10"/>
  <c r="BE654" i="10"/>
  <c r="BE655" i="10"/>
  <c r="BE656" i="10"/>
  <c r="BE657" i="10"/>
  <c r="BE658" i="10"/>
  <c r="BE659" i="10"/>
  <c r="BE660" i="10"/>
  <c r="BE661" i="10"/>
  <c r="BE662" i="10"/>
  <c r="BE663" i="10"/>
  <c r="BE664" i="10"/>
  <c r="BE665" i="10"/>
  <c r="BE666" i="10"/>
  <c r="BE667" i="10"/>
  <c r="BE668" i="10"/>
  <c r="BE669" i="10"/>
  <c r="BE670" i="10"/>
  <c r="BE671" i="10"/>
  <c r="BE672" i="10"/>
  <c r="BE673" i="10"/>
  <c r="BE674" i="10"/>
  <c r="BE675" i="10"/>
  <c r="BE677" i="10"/>
  <c r="BE678" i="10"/>
  <c r="BE679" i="10"/>
  <c r="BE680" i="10"/>
  <c r="BE681" i="10"/>
  <c r="BE682" i="10"/>
  <c r="BE683" i="10"/>
  <c r="BE684" i="10"/>
  <c r="BE10" i="10"/>
  <c r="BC11" i="10"/>
  <c r="BC12" i="10"/>
  <c r="BC13" i="10"/>
  <c r="BC14" i="10"/>
  <c r="BC15" i="10"/>
  <c r="BC16" i="10"/>
  <c r="BC17" i="10"/>
  <c r="BC18" i="10"/>
  <c r="BC19" i="10"/>
  <c r="BC20" i="10"/>
  <c r="BC21" i="10"/>
  <c r="BC22" i="10"/>
  <c r="BC23" i="10"/>
  <c r="BC24" i="10"/>
  <c r="BC25" i="10"/>
  <c r="BC26" i="10"/>
  <c r="BC27" i="10"/>
  <c r="BC28" i="10"/>
  <c r="BC29" i="10"/>
  <c r="BC30" i="10"/>
  <c r="BC31" i="10"/>
  <c r="BC32" i="10"/>
  <c r="BC33" i="10"/>
  <c r="BC34" i="10"/>
  <c r="BC35" i="10"/>
  <c r="BC36" i="10"/>
  <c r="BC37" i="10"/>
  <c r="BC38" i="10"/>
  <c r="BC39" i="10"/>
  <c r="BC40" i="10"/>
  <c r="BC41" i="10"/>
  <c r="BC42" i="10"/>
  <c r="BC43" i="10"/>
  <c r="BC44" i="10"/>
  <c r="BC45" i="10"/>
  <c r="BC46" i="10"/>
  <c r="BC47" i="10"/>
  <c r="BC48" i="10"/>
  <c r="BC49" i="10"/>
  <c r="BC50" i="10"/>
  <c r="BC51" i="10"/>
  <c r="BC52" i="10"/>
  <c r="BC53" i="10"/>
  <c r="BC54" i="10"/>
  <c r="BC55" i="10"/>
  <c r="BC56" i="10"/>
  <c r="BC57" i="10"/>
  <c r="BC58" i="10"/>
  <c r="BC59" i="10"/>
  <c r="BC60" i="10"/>
  <c r="BC61" i="10"/>
  <c r="BC62" i="10"/>
  <c r="BC63" i="10"/>
  <c r="BC64" i="10"/>
  <c r="BC65" i="10"/>
  <c r="BC66" i="10"/>
  <c r="BC67" i="10"/>
  <c r="BC68" i="10"/>
  <c r="BC69" i="10"/>
  <c r="BC70" i="10"/>
  <c r="BC71" i="10"/>
  <c r="BC72" i="10"/>
  <c r="BC73" i="10"/>
  <c r="BC74" i="10"/>
  <c r="BC75" i="10"/>
  <c r="BC76" i="10"/>
  <c r="BC77" i="10"/>
  <c r="BC78" i="10"/>
  <c r="BC79" i="10"/>
  <c r="BC80" i="10"/>
  <c r="BC81" i="10"/>
  <c r="BC82" i="10"/>
  <c r="BC83" i="10"/>
  <c r="BC84" i="10"/>
  <c r="BC85" i="10"/>
  <c r="BC86" i="10"/>
  <c r="BC87" i="10"/>
  <c r="BC88" i="10"/>
  <c r="BC89" i="10"/>
  <c r="BC90" i="10"/>
  <c r="BC91" i="10"/>
  <c r="BC92" i="10"/>
  <c r="BC93" i="10"/>
  <c r="BC94" i="10"/>
  <c r="BC95" i="10"/>
  <c r="BC96" i="10"/>
  <c r="BC97" i="10"/>
  <c r="BC98" i="10"/>
  <c r="BC99" i="10"/>
  <c r="BC100" i="10"/>
  <c r="BC101" i="10"/>
  <c r="BC102" i="10"/>
  <c r="BC103" i="10"/>
  <c r="BC104" i="10"/>
  <c r="BC105" i="10"/>
  <c r="BC106" i="10"/>
  <c r="BC107" i="10"/>
  <c r="BC108" i="10"/>
  <c r="BC109" i="10"/>
  <c r="BC110" i="10"/>
  <c r="BC111" i="10"/>
  <c r="BC112" i="10"/>
  <c r="BC113" i="10"/>
  <c r="BC114" i="10"/>
  <c r="BC115" i="10"/>
  <c r="BC116" i="10"/>
  <c r="BC117" i="10"/>
  <c r="BC118" i="10"/>
  <c r="BC119" i="10"/>
  <c r="BC120" i="10"/>
  <c r="BC121" i="10"/>
  <c r="BC122" i="10"/>
  <c r="BC123" i="10"/>
  <c r="BC124" i="10"/>
  <c r="BC125" i="10"/>
  <c r="BC126" i="10"/>
  <c r="BC127" i="10"/>
  <c r="BC128" i="10"/>
  <c r="BC129" i="10"/>
  <c r="BC130" i="10"/>
  <c r="BC131" i="10"/>
  <c r="BC132" i="10"/>
  <c r="BC133" i="10"/>
  <c r="BC134" i="10"/>
  <c r="BC135" i="10"/>
  <c r="BC136" i="10"/>
  <c r="BC137" i="10"/>
  <c r="BC138" i="10"/>
  <c r="BC139" i="10"/>
  <c r="BC140" i="10"/>
  <c r="BC141" i="10"/>
  <c r="BC142" i="10"/>
  <c r="BC143" i="10"/>
  <c r="BC144" i="10"/>
  <c r="BC145" i="10"/>
  <c r="BC146" i="10"/>
  <c r="BC147" i="10"/>
  <c r="BC148" i="10"/>
  <c r="BC149" i="10"/>
  <c r="BC150" i="10"/>
  <c r="BC151" i="10"/>
  <c r="BC152" i="10"/>
  <c r="BC153" i="10"/>
  <c r="BC154" i="10"/>
  <c r="BC155" i="10"/>
  <c r="BC156" i="10"/>
  <c r="BC157" i="10"/>
  <c r="BC158" i="10"/>
  <c r="BC159" i="10"/>
  <c r="BC160" i="10"/>
  <c r="BC161" i="10"/>
  <c r="BC162" i="10"/>
  <c r="BC163" i="10"/>
  <c r="BC164" i="10"/>
  <c r="BC165" i="10"/>
  <c r="BC166" i="10"/>
  <c r="BC167" i="10"/>
  <c r="BC168" i="10"/>
  <c r="BC169" i="10"/>
  <c r="BC170" i="10"/>
  <c r="BC171" i="10"/>
  <c r="BC172" i="10"/>
  <c r="BC173" i="10"/>
  <c r="BC174" i="10"/>
  <c r="BC175" i="10"/>
  <c r="BC176" i="10"/>
  <c r="BC177" i="10"/>
  <c r="BC178" i="10"/>
  <c r="BC179" i="10"/>
  <c r="BC180" i="10"/>
  <c r="BC181" i="10"/>
  <c r="BC182" i="10"/>
  <c r="BC183" i="10"/>
  <c r="BC184" i="10"/>
  <c r="BC185" i="10"/>
  <c r="BC186" i="10"/>
  <c r="BC187" i="10"/>
  <c r="BC188" i="10"/>
  <c r="BC189" i="10"/>
  <c r="BC190" i="10"/>
  <c r="BC191" i="10"/>
  <c r="BC192" i="10"/>
  <c r="BC193" i="10"/>
  <c r="BC194" i="10"/>
  <c r="BC195" i="10"/>
  <c r="BC196" i="10"/>
  <c r="BC197" i="10"/>
  <c r="BC198" i="10"/>
  <c r="BC199" i="10"/>
  <c r="BC200" i="10"/>
  <c r="BC201" i="10"/>
  <c r="BC202" i="10"/>
  <c r="BC203" i="10"/>
  <c r="BC204" i="10"/>
  <c r="BC205" i="10"/>
  <c r="BC206" i="10"/>
  <c r="BC207" i="10"/>
  <c r="BC208" i="10"/>
  <c r="BC209" i="10"/>
  <c r="BC210" i="10"/>
  <c r="BC211" i="10"/>
  <c r="BC212" i="10"/>
  <c r="BC213" i="10"/>
  <c r="BC214" i="10"/>
  <c r="BC215" i="10"/>
  <c r="BC216" i="10"/>
  <c r="BC217" i="10"/>
  <c r="BC218" i="10"/>
  <c r="BC219" i="10"/>
  <c r="BC220" i="10"/>
  <c r="BC221" i="10"/>
  <c r="BC222" i="10"/>
  <c r="BC223" i="10"/>
  <c r="BC224" i="10"/>
  <c r="BC225" i="10"/>
  <c r="BC226" i="10"/>
  <c r="BC227" i="10"/>
  <c r="BC228" i="10"/>
  <c r="BC229" i="10"/>
  <c r="BC230" i="10"/>
  <c r="BC231" i="10"/>
  <c r="BC232" i="10"/>
  <c r="BC233" i="10"/>
  <c r="BC234" i="10"/>
  <c r="BC235" i="10"/>
  <c r="BC236" i="10"/>
  <c r="BC237" i="10"/>
  <c r="BC238" i="10"/>
  <c r="BC239" i="10"/>
  <c r="BC240" i="10"/>
  <c r="BC241" i="10"/>
  <c r="BC242" i="10"/>
  <c r="BC243" i="10"/>
  <c r="BC244" i="10"/>
  <c r="BC245" i="10"/>
  <c r="BC246" i="10"/>
  <c r="BC247" i="10"/>
  <c r="BC248" i="10"/>
  <c r="BC249" i="10"/>
  <c r="BC250" i="10"/>
  <c r="BC251" i="10"/>
  <c r="BC252" i="10"/>
  <c r="BC253" i="10"/>
  <c r="BC254" i="10"/>
  <c r="BC255" i="10"/>
  <c r="BC256" i="10"/>
  <c r="BC257" i="10"/>
  <c r="BC258" i="10"/>
  <c r="BC259" i="10"/>
  <c r="BC260" i="10"/>
  <c r="BC261" i="10"/>
  <c r="BC262" i="10"/>
  <c r="BC263" i="10"/>
  <c r="BC264" i="10"/>
  <c r="BC265" i="10"/>
  <c r="BC266" i="10"/>
  <c r="BC267" i="10"/>
  <c r="BC268" i="10"/>
  <c r="BC269" i="10"/>
  <c r="BC270" i="10"/>
  <c r="BC271" i="10"/>
  <c r="BC272" i="10"/>
  <c r="BC273" i="10"/>
  <c r="BC274" i="10"/>
  <c r="BC275" i="10"/>
  <c r="BC276" i="10"/>
  <c r="BC277" i="10"/>
  <c r="BC278" i="10"/>
  <c r="BC279" i="10"/>
  <c r="BC280" i="10"/>
  <c r="BC281" i="10"/>
  <c r="BC282" i="10"/>
  <c r="BC283" i="10"/>
  <c r="BC284" i="10"/>
  <c r="BC285" i="10"/>
  <c r="BC286" i="10"/>
  <c r="BC287" i="10"/>
  <c r="BC288" i="10"/>
  <c r="BC289" i="10"/>
  <c r="BC290" i="10"/>
  <c r="BC291" i="10"/>
  <c r="BC292" i="10"/>
  <c r="BC293" i="10"/>
  <c r="BC294" i="10"/>
  <c r="BC295" i="10"/>
  <c r="BC296" i="10"/>
  <c r="BC297" i="10"/>
  <c r="BC298" i="10"/>
  <c r="BC299" i="10"/>
  <c r="BC300" i="10"/>
  <c r="BC301" i="10"/>
  <c r="BC302" i="10"/>
  <c r="BC303" i="10"/>
  <c r="BC304" i="10"/>
  <c r="BC305" i="10"/>
  <c r="BC306" i="10"/>
  <c r="BC307" i="10"/>
  <c r="BC308" i="10"/>
  <c r="BC309" i="10"/>
  <c r="BC310" i="10"/>
  <c r="BC311" i="10"/>
  <c r="BC312" i="10"/>
  <c r="BC313" i="10"/>
  <c r="BC314" i="10"/>
  <c r="BC315" i="10"/>
  <c r="BC316" i="10"/>
  <c r="BC317" i="10"/>
  <c r="BC318" i="10"/>
  <c r="BC319" i="10"/>
  <c r="BC320" i="10"/>
  <c r="BC321" i="10"/>
  <c r="BC322" i="10"/>
  <c r="BC323" i="10"/>
  <c r="BC324" i="10"/>
  <c r="BC325" i="10"/>
  <c r="BC326" i="10"/>
  <c r="BC327" i="10"/>
  <c r="BC328" i="10"/>
  <c r="BC329" i="10"/>
  <c r="BC330" i="10"/>
  <c r="BC331" i="10"/>
  <c r="BC332" i="10"/>
  <c r="BC333" i="10"/>
  <c r="BC334" i="10"/>
  <c r="BC335" i="10"/>
  <c r="BC336" i="10"/>
  <c r="BC337" i="10"/>
  <c r="BC338" i="10"/>
  <c r="BC339" i="10"/>
  <c r="BC340" i="10"/>
  <c r="BC341" i="10"/>
  <c r="BC342" i="10"/>
  <c r="BC343" i="10"/>
  <c r="BC344" i="10"/>
  <c r="BC345" i="10"/>
  <c r="BC346" i="10"/>
  <c r="BC347" i="10"/>
  <c r="BC348" i="10"/>
  <c r="BC349" i="10"/>
  <c r="BC350" i="10"/>
  <c r="BC351" i="10"/>
  <c r="BC352" i="10"/>
  <c r="BC353" i="10"/>
  <c r="BC354" i="10"/>
  <c r="BC355" i="10"/>
  <c r="BC356" i="10"/>
  <c r="BC357" i="10"/>
  <c r="BC358" i="10"/>
  <c r="BC359" i="10"/>
  <c r="BC360" i="10"/>
  <c r="BC361" i="10"/>
  <c r="BC362" i="10"/>
  <c r="BC363" i="10"/>
  <c r="BC364" i="10"/>
  <c r="BC365" i="10"/>
  <c r="BC366" i="10"/>
  <c r="BC367" i="10"/>
  <c r="BC368" i="10"/>
  <c r="BC369" i="10"/>
  <c r="BC370" i="10"/>
  <c r="BC371" i="10"/>
  <c r="BC372" i="10"/>
  <c r="BC373" i="10"/>
  <c r="BC374" i="10"/>
  <c r="BC375" i="10"/>
  <c r="BC376" i="10"/>
  <c r="BC377" i="10"/>
  <c r="BC378" i="10"/>
  <c r="BC379" i="10"/>
  <c r="BC380" i="10"/>
  <c r="BC381" i="10"/>
  <c r="BC382" i="10"/>
  <c r="BC383" i="10"/>
  <c r="BC384" i="10"/>
  <c r="BC385" i="10"/>
  <c r="BC386" i="10"/>
  <c r="BC387" i="10"/>
  <c r="BC388" i="10"/>
  <c r="BC389" i="10"/>
  <c r="BC390" i="10"/>
  <c r="BC391" i="10"/>
  <c r="BC392" i="10"/>
  <c r="BC393" i="10"/>
  <c r="BC394" i="10"/>
  <c r="BC395" i="10"/>
  <c r="BC396" i="10"/>
  <c r="BC397" i="10"/>
  <c r="BC398" i="10"/>
  <c r="BC399" i="10"/>
  <c r="BC400" i="10"/>
  <c r="BC401" i="10"/>
  <c r="BC402" i="10"/>
  <c r="BC403" i="10"/>
  <c r="BC404" i="10"/>
  <c r="BC405" i="10"/>
  <c r="BC406" i="10"/>
  <c r="BC407" i="10"/>
  <c r="BC408" i="10"/>
  <c r="BC409" i="10"/>
  <c r="BC410" i="10"/>
  <c r="BC411" i="10"/>
  <c r="BC412" i="10"/>
  <c r="BC413" i="10"/>
  <c r="BC414" i="10"/>
  <c r="BC415" i="10"/>
  <c r="BC416" i="10"/>
  <c r="BC417" i="10"/>
  <c r="BC418" i="10"/>
  <c r="BC419" i="10"/>
  <c r="BC420" i="10"/>
  <c r="BC421" i="10"/>
  <c r="BC422" i="10"/>
  <c r="BC423" i="10"/>
  <c r="BC424" i="10"/>
  <c r="BC425" i="10"/>
  <c r="BC426" i="10"/>
  <c r="BC427" i="10"/>
  <c r="BC428" i="10"/>
  <c r="BC429" i="10"/>
  <c r="BC430" i="10"/>
  <c r="BC431" i="10"/>
  <c r="BC432" i="10"/>
  <c r="BC433" i="10"/>
  <c r="BC434" i="10"/>
  <c r="BC435" i="10"/>
  <c r="BC436" i="10"/>
  <c r="BC437" i="10"/>
  <c r="BC438" i="10"/>
  <c r="BC439" i="10"/>
  <c r="BC440" i="10"/>
  <c r="BC441" i="10"/>
  <c r="BC442" i="10"/>
  <c r="BC443" i="10"/>
  <c r="BC444" i="10"/>
  <c r="BC445" i="10"/>
  <c r="BC446" i="10"/>
  <c r="BC447" i="10"/>
  <c r="BC448" i="10"/>
  <c r="BC449" i="10"/>
  <c r="BC450" i="10"/>
  <c r="BC451" i="10"/>
  <c r="BC452" i="10"/>
  <c r="BC453" i="10"/>
  <c r="BC454" i="10"/>
  <c r="BC455" i="10"/>
  <c r="BC456" i="10"/>
  <c r="BC457" i="10"/>
  <c r="BC458" i="10"/>
  <c r="BC459" i="10"/>
  <c r="BC460" i="10"/>
  <c r="BC461" i="10"/>
  <c r="BC462" i="10"/>
  <c r="BC463" i="10"/>
  <c r="BC464" i="10"/>
  <c r="BC465" i="10"/>
  <c r="BC466" i="10"/>
  <c r="BC467" i="10"/>
  <c r="BC468" i="10"/>
  <c r="BC469" i="10"/>
  <c r="BC470" i="10"/>
  <c r="BC471" i="10"/>
  <c r="BC472" i="10"/>
  <c r="BC473" i="10"/>
  <c r="BC474" i="10"/>
  <c r="BC475" i="10"/>
  <c r="BC476" i="10"/>
  <c r="BC477" i="10"/>
  <c r="BC478" i="10"/>
  <c r="BC479" i="10"/>
  <c r="BC480" i="10"/>
  <c r="BC481" i="10"/>
  <c r="BC482" i="10"/>
  <c r="BC483" i="10"/>
  <c r="BC484" i="10"/>
  <c r="BC485" i="10"/>
  <c r="BC486" i="10"/>
  <c r="BC487" i="10"/>
  <c r="BC488" i="10"/>
  <c r="BC489" i="10"/>
  <c r="BC490" i="10"/>
  <c r="BC491" i="10"/>
  <c r="BC492" i="10"/>
  <c r="BC493" i="10"/>
  <c r="BC494" i="10"/>
  <c r="BC495" i="10"/>
  <c r="BC496" i="10"/>
  <c r="BC497" i="10"/>
  <c r="BC498" i="10"/>
  <c r="BC499" i="10"/>
  <c r="BC500" i="10"/>
  <c r="BC501" i="10"/>
  <c r="BC502" i="10"/>
  <c r="BC503" i="10"/>
  <c r="BC504" i="10"/>
  <c r="BC505" i="10"/>
  <c r="BC506" i="10"/>
  <c r="BC507" i="10"/>
  <c r="BC508" i="10"/>
  <c r="BC509" i="10"/>
  <c r="BC510" i="10"/>
  <c r="BC511" i="10"/>
  <c r="BC512" i="10"/>
  <c r="BC513" i="10"/>
  <c r="BC514" i="10"/>
  <c r="BC515" i="10"/>
  <c r="BC516" i="10"/>
  <c r="BC517" i="10"/>
  <c r="BC518" i="10"/>
  <c r="BC519" i="10"/>
  <c r="BC520" i="10"/>
  <c r="BC521" i="10"/>
  <c r="BC522" i="10"/>
  <c r="BC523" i="10"/>
  <c r="BC524" i="10"/>
  <c r="BC525" i="10"/>
  <c r="BC526" i="10"/>
  <c r="BC527" i="10"/>
  <c r="BC528" i="10"/>
  <c r="BC529" i="10"/>
  <c r="BC530" i="10"/>
  <c r="BC531" i="10"/>
  <c r="BC532" i="10"/>
  <c r="BC533" i="10"/>
  <c r="BC534" i="10"/>
  <c r="BC535" i="10"/>
  <c r="BC536" i="10"/>
  <c r="BC537" i="10"/>
  <c r="BC538" i="10"/>
  <c r="BC539" i="10"/>
  <c r="BC540" i="10"/>
  <c r="BC541" i="10"/>
  <c r="BC542" i="10"/>
  <c r="BC543" i="10"/>
  <c r="BC544" i="10"/>
  <c r="BC545" i="10"/>
  <c r="BC546" i="10"/>
  <c r="BC547" i="10"/>
  <c r="BC548" i="10"/>
  <c r="BC549" i="10"/>
  <c r="BC550" i="10"/>
  <c r="BC551" i="10"/>
  <c r="BC552" i="10"/>
  <c r="BC553" i="10"/>
  <c r="BC554" i="10"/>
  <c r="BC555" i="10"/>
  <c r="BC556" i="10"/>
  <c r="BC557" i="10"/>
  <c r="BC558" i="10"/>
  <c r="BC559" i="10"/>
  <c r="BC560" i="10"/>
  <c r="BC561" i="10"/>
  <c r="BC562" i="10"/>
  <c r="BC563" i="10"/>
  <c r="BC564" i="10"/>
  <c r="BC565" i="10"/>
  <c r="BC566" i="10"/>
  <c r="BC567" i="10"/>
  <c r="BC568" i="10"/>
  <c r="BC569" i="10"/>
  <c r="BC570" i="10"/>
  <c r="BC571" i="10"/>
  <c r="BC572" i="10"/>
  <c r="BC573" i="10"/>
  <c r="BC574" i="10"/>
  <c r="BC575" i="10"/>
  <c r="BC576" i="10"/>
  <c r="BC577" i="10"/>
  <c r="BC578" i="10"/>
  <c r="BC579" i="10"/>
  <c r="BC580" i="10"/>
  <c r="BC581" i="10"/>
  <c r="BC582" i="10"/>
  <c r="BC583" i="10"/>
  <c r="BC584" i="10"/>
  <c r="BC585" i="10"/>
  <c r="BC586" i="10"/>
  <c r="BC587" i="10"/>
  <c r="BC588" i="10"/>
  <c r="BC589" i="10"/>
  <c r="BC590" i="10"/>
  <c r="BC591" i="10"/>
  <c r="BC592" i="10"/>
  <c r="BC593" i="10"/>
  <c r="BC594" i="10"/>
  <c r="BC595" i="10"/>
  <c r="BC596" i="10"/>
  <c r="BC597" i="10"/>
  <c r="BC598" i="10"/>
  <c r="BC599" i="10"/>
  <c r="BC600" i="10"/>
  <c r="BC601" i="10"/>
  <c r="BC602" i="10"/>
  <c r="BC603" i="10"/>
  <c r="BC604" i="10"/>
  <c r="BC605" i="10"/>
  <c r="BC606" i="10"/>
  <c r="BC607" i="10"/>
  <c r="BC608" i="10"/>
  <c r="BC609" i="10"/>
  <c r="BC610" i="10"/>
  <c r="BC611" i="10"/>
  <c r="BC612" i="10"/>
  <c r="BC613" i="10"/>
  <c r="BC614" i="10"/>
  <c r="BC615" i="10"/>
  <c r="BC616" i="10"/>
  <c r="BC617" i="10"/>
  <c r="BC618" i="10"/>
  <c r="BC619" i="10"/>
  <c r="BC620" i="10"/>
  <c r="BC621" i="10"/>
  <c r="BC622" i="10"/>
  <c r="BC623" i="10"/>
  <c r="BC624" i="10"/>
  <c r="BC625" i="10"/>
  <c r="BC626" i="10"/>
  <c r="BC627" i="10"/>
  <c r="BC628" i="10"/>
  <c r="BC629" i="10"/>
  <c r="BC630" i="10"/>
  <c r="BC631" i="10"/>
  <c r="BC632" i="10"/>
  <c r="BC633" i="10"/>
  <c r="BC634" i="10"/>
  <c r="BC635" i="10"/>
  <c r="BC636" i="10"/>
  <c r="BC637" i="10"/>
  <c r="BC638" i="10"/>
  <c r="BC639" i="10"/>
  <c r="BC640" i="10"/>
  <c r="BC641" i="10"/>
  <c r="BC642" i="10"/>
  <c r="BC643" i="10"/>
  <c r="BC644" i="10"/>
  <c r="BC645" i="10"/>
  <c r="BC646" i="10"/>
  <c r="BC647" i="10"/>
  <c r="BC648" i="10"/>
  <c r="BC649" i="10"/>
  <c r="BC650" i="10"/>
  <c r="BC651" i="10"/>
  <c r="BC652" i="10"/>
  <c r="BC653" i="10"/>
  <c r="BC654" i="10"/>
  <c r="BC655" i="10"/>
  <c r="BC656" i="10"/>
  <c r="BC657" i="10"/>
  <c r="BC658" i="10"/>
  <c r="BC659" i="10"/>
  <c r="BC660" i="10"/>
  <c r="BC661" i="10"/>
  <c r="BC662" i="10"/>
  <c r="BC663" i="10"/>
  <c r="BC664" i="10"/>
  <c r="BC665" i="10"/>
  <c r="BC666" i="10"/>
  <c r="BC667" i="10"/>
  <c r="BC668" i="10"/>
  <c r="BC669" i="10"/>
  <c r="BC670" i="10"/>
  <c r="BC671" i="10"/>
  <c r="BC672" i="10"/>
  <c r="BC673" i="10"/>
  <c r="BC674" i="10"/>
  <c r="BC675" i="10"/>
  <c r="BC676" i="10"/>
  <c r="BC677" i="10"/>
  <c r="BC678" i="10"/>
  <c r="BC679" i="10"/>
  <c r="BC680" i="10"/>
  <c r="BC681" i="10"/>
  <c r="BC682" i="10"/>
  <c r="BC683" i="10"/>
  <c r="BC684" i="10"/>
  <c r="BC10" i="10"/>
  <c r="BA11" i="10"/>
  <c r="BA12" i="10"/>
  <c r="BA13" i="10"/>
  <c r="BA14" i="10"/>
  <c r="BA15" i="10"/>
  <c r="BA16" i="10"/>
  <c r="BA17" i="10"/>
  <c r="BA18" i="10"/>
  <c r="BA19" i="10"/>
  <c r="BA20" i="10"/>
  <c r="BA21" i="10"/>
  <c r="BA22" i="10"/>
  <c r="BA23" i="10"/>
  <c r="BA24" i="10"/>
  <c r="BA25" i="10"/>
  <c r="BA26" i="10"/>
  <c r="BA27" i="10"/>
  <c r="BA28" i="10"/>
  <c r="BA29" i="10"/>
  <c r="BA30" i="10"/>
  <c r="BA31" i="10"/>
  <c r="BA32" i="10"/>
  <c r="BA33" i="10"/>
  <c r="BA34" i="10"/>
  <c r="BA35" i="10"/>
  <c r="BA36" i="10"/>
  <c r="BA37" i="10"/>
  <c r="BA38" i="10"/>
  <c r="BA39" i="10"/>
  <c r="BA40" i="10"/>
  <c r="BA41" i="10"/>
  <c r="BA42" i="10"/>
  <c r="BA43" i="10"/>
  <c r="BA44" i="10"/>
  <c r="BA45" i="10"/>
  <c r="BA46" i="10"/>
  <c r="BA47" i="10"/>
  <c r="BA48" i="10"/>
  <c r="BA49" i="10"/>
  <c r="BA50" i="10"/>
  <c r="BA51" i="10"/>
  <c r="BA52" i="10"/>
  <c r="BA53" i="10"/>
  <c r="BA54" i="10"/>
  <c r="BA55" i="10"/>
  <c r="BA56" i="10"/>
  <c r="BA57" i="10"/>
  <c r="BA58" i="10"/>
  <c r="BA59" i="10"/>
  <c r="BA60" i="10"/>
  <c r="BA61" i="10"/>
  <c r="BA62" i="10"/>
  <c r="BA63" i="10"/>
  <c r="BA64" i="10"/>
  <c r="BA65" i="10"/>
  <c r="BA66" i="10"/>
  <c r="BA67" i="10"/>
  <c r="BA68" i="10"/>
  <c r="BA69" i="10"/>
  <c r="BA70" i="10"/>
  <c r="BA71" i="10"/>
  <c r="BA72" i="10"/>
  <c r="BA73" i="10"/>
  <c r="BA74" i="10"/>
  <c r="BA75" i="10"/>
  <c r="BA76" i="10"/>
  <c r="BA77" i="10"/>
  <c r="BA78" i="10"/>
  <c r="BA79" i="10"/>
  <c r="BA80" i="10"/>
  <c r="BA81" i="10"/>
  <c r="BA82" i="10"/>
  <c r="BA83" i="10"/>
  <c r="BA84" i="10"/>
  <c r="BA85" i="10"/>
  <c r="BA86" i="10"/>
  <c r="BA87" i="10"/>
  <c r="BA88" i="10"/>
  <c r="BA89" i="10"/>
  <c r="BA90" i="10"/>
  <c r="BA91" i="10"/>
  <c r="BA92" i="10"/>
  <c r="BA93" i="10"/>
  <c r="BA94" i="10"/>
  <c r="BA95" i="10"/>
  <c r="BA96" i="10"/>
  <c r="BA97" i="10"/>
  <c r="BA98" i="10"/>
  <c r="BA99" i="10"/>
  <c r="BA100" i="10"/>
  <c r="BA101" i="10"/>
  <c r="BA102" i="10"/>
  <c r="BA103" i="10"/>
  <c r="BA104" i="10"/>
  <c r="BA105" i="10"/>
  <c r="BA106" i="10"/>
  <c r="BA107" i="10"/>
  <c r="BA108" i="10"/>
  <c r="BA109" i="10"/>
  <c r="BA110" i="10"/>
  <c r="BA111" i="10"/>
  <c r="BA112" i="10"/>
  <c r="BA113" i="10"/>
  <c r="BA114" i="10"/>
  <c r="BA115" i="10"/>
  <c r="BA116" i="10"/>
  <c r="BA117" i="10"/>
  <c r="BA118" i="10"/>
  <c r="BA119" i="10"/>
  <c r="BA120" i="10"/>
  <c r="BA121" i="10"/>
  <c r="BA122" i="10"/>
  <c r="BA123" i="10"/>
  <c r="BA124" i="10"/>
  <c r="BA125" i="10"/>
  <c r="BA126" i="10"/>
  <c r="BA127" i="10"/>
  <c r="BA128" i="10"/>
  <c r="BA129" i="10"/>
  <c r="BA130" i="10"/>
  <c r="BA131" i="10"/>
  <c r="BA132" i="10"/>
  <c r="BA133" i="10"/>
  <c r="BA134" i="10"/>
  <c r="BA135" i="10"/>
  <c r="BA136" i="10"/>
  <c r="BA137" i="10"/>
  <c r="BA138" i="10"/>
  <c r="BA139" i="10"/>
  <c r="BA140" i="10"/>
  <c r="BA141" i="10"/>
  <c r="BA142" i="10"/>
  <c r="BA143" i="10"/>
  <c r="BA144" i="10"/>
  <c r="BA145" i="10"/>
  <c r="BA146" i="10"/>
  <c r="BA147" i="10"/>
  <c r="BA148" i="10"/>
  <c r="BA149" i="10"/>
  <c r="BA150" i="10"/>
  <c r="BA151" i="10"/>
  <c r="BA152" i="10"/>
  <c r="BA153" i="10"/>
  <c r="BA154" i="10"/>
  <c r="BA155" i="10"/>
  <c r="BA156" i="10"/>
  <c r="BA157" i="10"/>
  <c r="BA158" i="10"/>
  <c r="BA159" i="10"/>
  <c r="BA160" i="10"/>
  <c r="BA161" i="10"/>
  <c r="BA162" i="10"/>
  <c r="BA163" i="10"/>
  <c r="BA164" i="10"/>
  <c r="BA165" i="10"/>
  <c r="BA166" i="10"/>
  <c r="BA167" i="10"/>
  <c r="BA168" i="10"/>
  <c r="BA169" i="10"/>
  <c r="BA170" i="10"/>
  <c r="BA171" i="10"/>
  <c r="BA172" i="10"/>
  <c r="BA173" i="10"/>
  <c r="BA174" i="10"/>
  <c r="BA175" i="10"/>
  <c r="BA176" i="10"/>
  <c r="BA177" i="10"/>
  <c r="BA178" i="10"/>
  <c r="BA179" i="10"/>
  <c r="BA180" i="10"/>
  <c r="BA181" i="10"/>
  <c r="BA182" i="10"/>
  <c r="BA183" i="10"/>
  <c r="BA184" i="10"/>
  <c r="BA185" i="10"/>
  <c r="BA186" i="10"/>
  <c r="BA187" i="10"/>
  <c r="BA188" i="10"/>
  <c r="BA189" i="10"/>
  <c r="BA190" i="10"/>
  <c r="BA191" i="10"/>
  <c r="BA192" i="10"/>
  <c r="BA193" i="10"/>
  <c r="BA194" i="10"/>
  <c r="BA195" i="10"/>
  <c r="BA196" i="10"/>
  <c r="BA197" i="10"/>
  <c r="BA198" i="10"/>
  <c r="BA199" i="10"/>
  <c r="BA200" i="10"/>
  <c r="BA201" i="10"/>
  <c r="BA202" i="10"/>
  <c r="BA203" i="10"/>
  <c r="BA204" i="10"/>
  <c r="BA205" i="10"/>
  <c r="BA206" i="10"/>
  <c r="BA207" i="10"/>
  <c r="BA208" i="10"/>
  <c r="BA209" i="10"/>
  <c r="BA210" i="10"/>
  <c r="BA211" i="10"/>
  <c r="BA212" i="10"/>
  <c r="BA213" i="10"/>
  <c r="BA214" i="10"/>
  <c r="BA215" i="10"/>
  <c r="BA216" i="10"/>
  <c r="BA217" i="10"/>
  <c r="BA218" i="10"/>
  <c r="BA219" i="10"/>
  <c r="BA220" i="10"/>
  <c r="BA221" i="10"/>
  <c r="BA222" i="10"/>
  <c r="BA223" i="10"/>
  <c r="BA224" i="10"/>
  <c r="BA225" i="10"/>
  <c r="BA226" i="10"/>
  <c r="BA227" i="10"/>
  <c r="BA228" i="10"/>
  <c r="BA229" i="10"/>
  <c r="BA230" i="10"/>
  <c r="BA231" i="10"/>
  <c r="BA232" i="10"/>
  <c r="BA233" i="10"/>
  <c r="BA234" i="10"/>
  <c r="BA235" i="10"/>
  <c r="BA236" i="10"/>
  <c r="BA237" i="10"/>
  <c r="BA238" i="10"/>
  <c r="BA239" i="10"/>
  <c r="BA240" i="10"/>
  <c r="BA241" i="10"/>
  <c r="BA242" i="10"/>
  <c r="BA243" i="10"/>
  <c r="BA244" i="10"/>
  <c r="BA245" i="10"/>
  <c r="BA246" i="10"/>
  <c r="BA247" i="10"/>
  <c r="BA248" i="10"/>
  <c r="BA249" i="10"/>
  <c r="BA250" i="10"/>
  <c r="BA251" i="10"/>
  <c r="BA252" i="10"/>
  <c r="BA253" i="10"/>
  <c r="BA254" i="10"/>
  <c r="BA255" i="10"/>
  <c r="BA256" i="10"/>
  <c r="BA257" i="10"/>
  <c r="BA258" i="10"/>
  <c r="BA259" i="10"/>
  <c r="BA260" i="10"/>
  <c r="BA261" i="10"/>
  <c r="BA262" i="10"/>
  <c r="BA263" i="10"/>
  <c r="BA264" i="10"/>
  <c r="BA265" i="10"/>
  <c r="BA266" i="10"/>
  <c r="BA267" i="10"/>
  <c r="BA268" i="10"/>
  <c r="BA269" i="10"/>
  <c r="BA270" i="10"/>
  <c r="BA271" i="10"/>
  <c r="BA272" i="10"/>
  <c r="BA273" i="10"/>
  <c r="BA274" i="10"/>
  <c r="BA275" i="10"/>
  <c r="BA276" i="10"/>
  <c r="BA277" i="10"/>
  <c r="BA278" i="10"/>
  <c r="BA279" i="10"/>
  <c r="BA280" i="10"/>
  <c r="BA281" i="10"/>
  <c r="BA282" i="10"/>
  <c r="BA283" i="10"/>
  <c r="BA284" i="10"/>
  <c r="BA285" i="10"/>
  <c r="BA286" i="10"/>
  <c r="BA287" i="10"/>
  <c r="BA288" i="10"/>
  <c r="BA289" i="10"/>
  <c r="BA290" i="10"/>
  <c r="BA291" i="10"/>
  <c r="BA292" i="10"/>
  <c r="BA293" i="10"/>
  <c r="BA294" i="10"/>
  <c r="BA295" i="10"/>
  <c r="BA296" i="10"/>
  <c r="BA297" i="10"/>
  <c r="BA298" i="10"/>
  <c r="BA299" i="10"/>
  <c r="BA300" i="10"/>
  <c r="BA301" i="10"/>
  <c r="BA302" i="10"/>
  <c r="BA303" i="10"/>
  <c r="BA304" i="10"/>
  <c r="BA305" i="10"/>
  <c r="BA306" i="10"/>
  <c r="BA307" i="10"/>
  <c r="BA308" i="10"/>
  <c r="BA309" i="10"/>
  <c r="BA310" i="10"/>
  <c r="BA311" i="10"/>
  <c r="BA312" i="10"/>
  <c r="BA313" i="10"/>
  <c r="BA314" i="10"/>
  <c r="BA315" i="10"/>
  <c r="BA316" i="10"/>
  <c r="BA317" i="10"/>
  <c r="BA318" i="10"/>
  <c r="BA319" i="10"/>
  <c r="BA320" i="10"/>
  <c r="BA321" i="10"/>
  <c r="BA322" i="10"/>
  <c r="BA323" i="10"/>
  <c r="BA324" i="10"/>
  <c r="BA325" i="10"/>
  <c r="BA326" i="10"/>
  <c r="BA327" i="10"/>
  <c r="BA328" i="10"/>
  <c r="BA329" i="10"/>
  <c r="BA330" i="10"/>
  <c r="BA331" i="10"/>
  <c r="BA332" i="10"/>
  <c r="BA333" i="10"/>
  <c r="BA334" i="10"/>
  <c r="BA335" i="10"/>
  <c r="BA336" i="10"/>
  <c r="BA337" i="10"/>
  <c r="BA338" i="10"/>
  <c r="BA339" i="10"/>
  <c r="BA340" i="10"/>
  <c r="BA341" i="10"/>
  <c r="BA342" i="10"/>
  <c r="BA343" i="10"/>
  <c r="BA344" i="10"/>
  <c r="BA345" i="10"/>
  <c r="BA346" i="10"/>
  <c r="BA347" i="10"/>
  <c r="BA348" i="10"/>
  <c r="BA349" i="10"/>
  <c r="BA350" i="10"/>
  <c r="BA351" i="10"/>
  <c r="BA352" i="10"/>
  <c r="BA353" i="10"/>
  <c r="BA354" i="10"/>
  <c r="BA355" i="10"/>
  <c r="BA356" i="10"/>
  <c r="BA357" i="10"/>
  <c r="BA358" i="10"/>
  <c r="BA359" i="10"/>
  <c r="BA360" i="10"/>
  <c r="BA361" i="10"/>
  <c r="BA362" i="10"/>
  <c r="BA363" i="10"/>
  <c r="BA364" i="10"/>
  <c r="BA365" i="10"/>
  <c r="BA366" i="10"/>
  <c r="BA367" i="10"/>
  <c r="BA368" i="10"/>
  <c r="BA369" i="10"/>
  <c r="BA370" i="10"/>
  <c r="BA371" i="10"/>
  <c r="BA372" i="10"/>
  <c r="BA373" i="10"/>
  <c r="BA374" i="10"/>
  <c r="BA375" i="10"/>
  <c r="BA376" i="10"/>
  <c r="BA377" i="10"/>
  <c r="BA378" i="10"/>
  <c r="BA379" i="10"/>
  <c r="BA380" i="10"/>
  <c r="BA381" i="10"/>
  <c r="BA382" i="10"/>
  <c r="BA383" i="10"/>
  <c r="BA384" i="10"/>
  <c r="BA385" i="10"/>
  <c r="BA386" i="10"/>
  <c r="BA387" i="10"/>
  <c r="BA388" i="10"/>
  <c r="BA389" i="10"/>
  <c r="BA390" i="10"/>
  <c r="BA391" i="10"/>
  <c r="BA392" i="10"/>
  <c r="BA393" i="10"/>
  <c r="BA394" i="10"/>
  <c r="BA395" i="10"/>
  <c r="BA396" i="10"/>
  <c r="BA397" i="10"/>
  <c r="BA398" i="10"/>
  <c r="BA399" i="10"/>
  <c r="BA400" i="10"/>
  <c r="BA401" i="10"/>
  <c r="BA402" i="10"/>
  <c r="BA403" i="10"/>
  <c r="BA404" i="10"/>
  <c r="BA405" i="10"/>
  <c r="BA406" i="10"/>
  <c r="BA407" i="10"/>
  <c r="BA408" i="10"/>
  <c r="BA409" i="10"/>
  <c r="BA410" i="10"/>
  <c r="BA411" i="10"/>
  <c r="BA412" i="10"/>
  <c r="BA413" i="10"/>
  <c r="BA414" i="10"/>
  <c r="BA415" i="10"/>
  <c r="BA416" i="10"/>
  <c r="BA417" i="10"/>
  <c r="BA418" i="10"/>
  <c r="BA419" i="10"/>
  <c r="BA420" i="10"/>
  <c r="BA421" i="10"/>
  <c r="BA422" i="10"/>
  <c r="BA423" i="10"/>
  <c r="BA424" i="10"/>
  <c r="BA425" i="10"/>
  <c r="BA426" i="10"/>
  <c r="BA427" i="10"/>
  <c r="BA428" i="10"/>
  <c r="BA429" i="10"/>
  <c r="BA430" i="10"/>
  <c r="BA431" i="10"/>
  <c r="BA432" i="10"/>
  <c r="BA433" i="10"/>
  <c r="BA434" i="10"/>
  <c r="BA435" i="10"/>
  <c r="BA436" i="10"/>
  <c r="BA437" i="10"/>
  <c r="BA438" i="10"/>
  <c r="BA439" i="10"/>
  <c r="BA440" i="10"/>
  <c r="BA441" i="10"/>
  <c r="BA442" i="10"/>
  <c r="BA443" i="10"/>
  <c r="BA444" i="10"/>
  <c r="BA445" i="10"/>
  <c r="BA446" i="10"/>
  <c r="BA447" i="10"/>
  <c r="BA448" i="10"/>
  <c r="BA449" i="10"/>
  <c r="BA450" i="10"/>
  <c r="BA451" i="10"/>
  <c r="BA452" i="10"/>
  <c r="BA453" i="10"/>
  <c r="BA454" i="10"/>
  <c r="BA455" i="10"/>
  <c r="BA456" i="10"/>
  <c r="BA457" i="10"/>
  <c r="BA458" i="10"/>
  <c r="BA459" i="10"/>
  <c r="BA460" i="10"/>
  <c r="BA461" i="10"/>
  <c r="BA462" i="10"/>
  <c r="BA463" i="10"/>
  <c r="BA464" i="10"/>
  <c r="BA465" i="10"/>
  <c r="BA466" i="10"/>
  <c r="BA467" i="10"/>
  <c r="BA468" i="10"/>
  <c r="BA469" i="10"/>
  <c r="BA470" i="10"/>
  <c r="BA471" i="10"/>
  <c r="BA472" i="10"/>
  <c r="BA473" i="10"/>
  <c r="BA474" i="10"/>
  <c r="BA475" i="10"/>
  <c r="BA476" i="10"/>
  <c r="BA477" i="10"/>
  <c r="BA478" i="10"/>
  <c r="BA479" i="10"/>
  <c r="BA480" i="10"/>
  <c r="BA481" i="10"/>
  <c r="BA482" i="10"/>
  <c r="BA483" i="10"/>
  <c r="BA484" i="10"/>
  <c r="BA485" i="10"/>
  <c r="BA486" i="10"/>
  <c r="BA487" i="10"/>
  <c r="BA488" i="10"/>
  <c r="BA489" i="10"/>
  <c r="BA490" i="10"/>
  <c r="BA491" i="10"/>
  <c r="BA492" i="10"/>
  <c r="BA493" i="10"/>
  <c r="BA494" i="10"/>
  <c r="BA495" i="10"/>
  <c r="BA496" i="10"/>
  <c r="BA497" i="10"/>
  <c r="BA498" i="10"/>
  <c r="BA499" i="10"/>
  <c r="BA500" i="10"/>
  <c r="BA501" i="10"/>
  <c r="BA502" i="10"/>
  <c r="BA503" i="10"/>
  <c r="BA504" i="10"/>
  <c r="BA505" i="10"/>
  <c r="BA506" i="10"/>
  <c r="BA507" i="10"/>
  <c r="BA508" i="10"/>
  <c r="BA509" i="10"/>
  <c r="BA510" i="10"/>
  <c r="BA511" i="10"/>
  <c r="BA512" i="10"/>
  <c r="BA513" i="10"/>
  <c r="BA514" i="10"/>
  <c r="BA515" i="10"/>
  <c r="BA516" i="10"/>
  <c r="BA517" i="10"/>
  <c r="BA518" i="10"/>
  <c r="BA519" i="10"/>
  <c r="BA520" i="10"/>
  <c r="BA521" i="10"/>
  <c r="BA522" i="10"/>
  <c r="BA523" i="10"/>
  <c r="BA524" i="10"/>
  <c r="BA525" i="10"/>
  <c r="BA526" i="10"/>
  <c r="BA527" i="10"/>
  <c r="BA528" i="10"/>
  <c r="BA529" i="10"/>
  <c r="BA530" i="10"/>
  <c r="BA531" i="10"/>
  <c r="BA532" i="10"/>
  <c r="BA533" i="10"/>
  <c r="BA534" i="10"/>
  <c r="BA535" i="10"/>
  <c r="BA536" i="10"/>
  <c r="BA537" i="10"/>
  <c r="BA538" i="10"/>
  <c r="BA539" i="10"/>
  <c r="BA540" i="10"/>
  <c r="BA541" i="10"/>
  <c r="BA542" i="10"/>
  <c r="BA543" i="10"/>
  <c r="BA544" i="10"/>
  <c r="BA545" i="10"/>
  <c r="BA546" i="10"/>
  <c r="BA547" i="10"/>
  <c r="BA548" i="10"/>
  <c r="BA549" i="10"/>
  <c r="BA550" i="10"/>
  <c r="BA551" i="10"/>
  <c r="BA552" i="10"/>
  <c r="BA553" i="10"/>
  <c r="BA554" i="10"/>
  <c r="BA555" i="10"/>
  <c r="BA556" i="10"/>
  <c r="BA557" i="10"/>
  <c r="BA558" i="10"/>
  <c r="BA559" i="10"/>
  <c r="BA560" i="10"/>
  <c r="BA561" i="10"/>
  <c r="BA562" i="10"/>
  <c r="BA563" i="10"/>
  <c r="BA564" i="10"/>
  <c r="BA565" i="10"/>
  <c r="BA566" i="10"/>
  <c r="BA567" i="10"/>
  <c r="BA568" i="10"/>
  <c r="BA569" i="10"/>
  <c r="BA570" i="10"/>
  <c r="BA571" i="10"/>
  <c r="BA572" i="10"/>
  <c r="BA573" i="10"/>
  <c r="BA574" i="10"/>
  <c r="BA575" i="10"/>
  <c r="BA576" i="10"/>
  <c r="BA577" i="10"/>
  <c r="BA578" i="10"/>
  <c r="BA579" i="10"/>
  <c r="BA580" i="10"/>
  <c r="BA581" i="10"/>
  <c r="BA582" i="10"/>
  <c r="BA583" i="10"/>
  <c r="BA584" i="10"/>
  <c r="BA585" i="10"/>
  <c r="BA586" i="10"/>
  <c r="BA587" i="10"/>
  <c r="BA588" i="10"/>
  <c r="BA589" i="10"/>
  <c r="BA590" i="10"/>
  <c r="BA591" i="10"/>
  <c r="BA592" i="10"/>
  <c r="BA593" i="10"/>
  <c r="BA594" i="10"/>
  <c r="BA595" i="10"/>
  <c r="BA596" i="10"/>
  <c r="BA597" i="10"/>
  <c r="BA598" i="10"/>
  <c r="BA599" i="10"/>
  <c r="BA600" i="10"/>
  <c r="BA601" i="10"/>
  <c r="BA602" i="10"/>
  <c r="BA603" i="10"/>
  <c r="BA604" i="10"/>
  <c r="BA605" i="10"/>
  <c r="BA606" i="10"/>
  <c r="BA607" i="10"/>
  <c r="BA608" i="10"/>
  <c r="BA609" i="10"/>
  <c r="BA610" i="10"/>
  <c r="BA611" i="10"/>
  <c r="BA612" i="10"/>
  <c r="BA613" i="10"/>
  <c r="BA614" i="10"/>
  <c r="BA615" i="10"/>
  <c r="BA616" i="10"/>
  <c r="BA617" i="10"/>
  <c r="BA618" i="10"/>
  <c r="BA619" i="10"/>
  <c r="BA620" i="10"/>
  <c r="BA621" i="10"/>
  <c r="BA622" i="10"/>
  <c r="BA623" i="10"/>
  <c r="BA624" i="10"/>
  <c r="BA625" i="10"/>
  <c r="BA626" i="10"/>
  <c r="BA627" i="10"/>
  <c r="BA628" i="10"/>
  <c r="BA629" i="10"/>
  <c r="BA630" i="10"/>
  <c r="BA631" i="10"/>
  <c r="BA632" i="10"/>
  <c r="BA633" i="10"/>
  <c r="BA634" i="10"/>
  <c r="BA635" i="10"/>
  <c r="BA636" i="10"/>
  <c r="BA637" i="10"/>
  <c r="BA638" i="10"/>
  <c r="BA639" i="10"/>
  <c r="BA640" i="10"/>
  <c r="BA641" i="10"/>
  <c r="BA642" i="10"/>
  <c r="BA643" i="10"/>
  <c r="BA644" i="10"/>
  <c r="BA645" i="10"/>
  <c r="BA646" i="10"/>
  <c r="BA647" i="10"/>
  <c r="BA648" i="10"/>
  <c r="BA649" i="10"/>
  <c r="BA650" i="10"/>
  <c r="BA651" i="10"/>
  <c r="BA652" i="10"/>
  <c r="BA653" i="10"/>
  <c r="BA654" i="10"/>
  <c r="BA655" i="10"/>
  <c r="BA656" i="10"/>
  <c r="BA657" i="10"/>
  <c r="BA658" i="10"/>
  <c r="BA659" i="10"/>
  <c r="BA660" i="10"/>
  <c r="BA661" i="10"/>
  <c r="BA662" i="10"/>
  <c r="BA663" i="10"/>
  <c r="BA664" i="10"/>
  <c r="BA665" i="10"/>
  <c r="BA666" i="10"/>
  <c r="BA667" i="10"/>
  <c r="BA668" i="10"/>
  <c r="BA669" i="10"/>
  <c r="BA670" i="10"/>
  <c r="BA671" i="10"/>
  <c r="BA672" i="10"/>
  <c r="BA673" i="10"/>
  <c r="BA674" i="10"/>
  <c r="BA675" i="10"/>
  <c r="BA676" i="10"/>
  <c r="BA677" i="10"/>
  <c r="BA678" i="10"/>
  <c r="BA679" i="10"/>
  <c r="BA680" i="10"/>
  <c r="BA681" i="10"/>
  <c r="BA682" i="10"/>
  <c r="BA683" i="10"/>
  <c r="BA684" i="10"/>
  <c r="BA10" i="10"/>
  <c r="AY11" i="10"/>
  <c r="AY12" i="10"/>
  <c r="AY13" i="10"/>
  <c r="AY14" i="10"/>
  <c r="AY15" i="10"/>
  <c r="AY16" i="10"/>
  <c r="AY17" i="10"/>
  <c r="AY18" i="10"/>
  <c r="AY19" i="10"/>
  <c r="AY20" i="10"/>
  <c r="AY21" i="10"/>
  <c r="AY22" i="10"/>
  <c r="AY23" i="10"/>
  <c r="AY24" i="10"/>
  <c r="AY25" i="10"/>
  <c r="AY26" i="10"/>
  <c r="AY27" i="10"/>
  <c r="AY28" i="10"/>
  <c r="AY29" i="10"/>
  <c r="AY30" i="10"/>
  <c r="AY31" i="10"/>
  <c r="AY32" i="10"/>
  <c r="AY33" i="10"/>
  <c r="AY34" i="10"/>
  <c r="AY35" i="10"/>
  <c r="AY36" i="10"/>
  <c r="AY37" i="10"/>
  <c r="AY38" i="10"/>
  <c r="AY39" i="10"/>
  <c r="AY40" i="10"/>
  <c r="AY41" i="10"/>
  <c r="AY42" i="10"/>
  <c r="AY43" i="10"/>
  <c r="AY44" i="10"/>
  <c r="AY45" i="10"/>
  <c r="AY46" i="10"/>
  <c r="AY47" i="10"/>
  <c r="AY48" i="10"/>
  <c r="AY49" i="10"/>
  <c r="AY50" i="10"/>
  <c r="AY51" i="10"/>
  <c r="AY52" i="10"/>
  <c r="AY53" i="10"/>
  <c r="AY54" i="10"/>
  <c r="AY55" i="10"/>
  <c r="AY56" i="10"/>
  <c r="AY57" i="10"/>
  <c r="AY58" i="10"/>
  <c r="AY59" i="10"/>
  <c r="AY60" i="10"/>
  <c r="AY61" i="10"/>
  <c r="AY62" i="10"/>
  <c r="AY63" i="10"/>
  <c r="AY64" i="10"/>
  <c r="AY65" i="10"/>
  <c r="AY66" i="10"/>
  <c r="AY67" i="10"/>
  <c r="AY68" i="10"/>
  <c r="AY69" i="10"/>
  <c r="AY70" i="10"/>
  <c r="AY71" i="10"/>
  <c r="AY72" i="10"/>
  <c r="AY73" i="10"/>
  <c r="AY74" i="10"/>
  <c r="AY75" i="10"/>
  <c r="AY76" i="10"/>
  <c r="AY77" i="10"/>
  <c r="AY78" i="10"/>
  <c r="AY79" i="10"/>
  <c r="AY80" i="10"/>
  <c r="AY81" i="10"/>
  <c r="AY82" i="10"/>
  <c r="AY83" i="10"/>
  <c r="AY84" i="10"/>
  <c r="AY85" i="10"/>
  <c r="AY86" i="10"/>
  <c r="AY87" i="10"/>
  <c r="AY88" i="10"/>
  <c r="AY89" i="10"/>
  <c r="AY90" i="10"/>
  <c r="AY91" i="10"/>
  <c r="AY92" i="10"/>
  <c r="AY93" i="10"/>
  <c r="AY94" i="10"/>
  <c r="AY95" i="10"/>
  <c r="AY96" i="10"/>
  <c r="AY97" i="10"/>
  <c r="AY98" i="10"/>
  <c r="AY99" i="10"/>
  <c r="AY100" i="10"/>
  <c r="AY101" i="10"/>
  <c r="AY102" i="10"/>
  <c r="AY103" i="10"/>
  <c r="AY104" i="10"/>
  <c r="AY105" i="10"/>
  <c r="AY106" i="10"/>
  <c r="AY107" i="10"/>
  <c r="AY108" i="10"/>
  <c r="AY109" i="10"/>
  <c r="AY110" i="10"/>
  <c r="AY111" i="10"/>
  <c r="AY112" i="10"/>
  <c r="AY113" i="10"/>
  <c r="AY114" i="10"/>
  <c r="AY115" i="10"/>
  <c r="AY116" i="10"/>
  <c r="AY117" i="10"/>
  <c r="AY118" i="10"/>
  <c r="AY119" i="10"/>
  <c r="AY120" i="10"/>
  <c r="AY121" i="10"/>
  <c r="AY122" i="10"/>
  <c r="AY123" i="10"/>
  <c r="AY124" i="10"/>
  <c r="AY125" i="10"/>
  <c r="AY126" i="10"/>
  <c r="AY127" i="10"/>
  <c r="AY128" i="10"/>
  <c r="AY129" i="10"/>
  <c r="AY130" i="10"/>
  <c r="AY131" i="10"/>
  <c r="AY132" i="10"/>
  <c r="AY133" i="10"/>
  <c r="AY134" i="10"/>
  <c r="AY135" i="10"/>
  <c r="AY136" i="10"/>
  <c r="AY137" i="10"/>
  <c r="AY138" i="10"/>
  <c r="AY139" i="10"/>
  <c r="AY140" i="10"/>
  <c r="AY141" i="10"/>
  <c r="AY142" i="10"/>
  <c r="AY143" i="10"/>
  <c r="AY144" i="10"/>
  <c r="AY145" i="10"/>
  <c r="AY146" i="10"/>
  <c r="AY147" i="10"/>
  <c r="AY148" i="10"/>
  <c r="AY149" i="10"/>
  <c r="AY150" i="10"/>
  <c r="AY151" i="10"/>
  <c r="AY152" i="10"/>
  <c r="AY153" i="10"/>
  <c r="AY154" i="10"/>
  <c r="AY155" i="10"/>
  <c r="AY156" i="10"/>
  <c r="AY157" i="10"/>
  <c r="AY158" i="10"/>
  <c r="AY159" i="10"/>
  <c r="AY160" i="10"/>
  <c r="AY161" i="10"/>
  <c r="AY162" i="10"/>
  <c r="AY163" i="10"/>
  <c r="AY164" i="10"/>
  <c r="AY165" i="10"/>
  <c r="AY166" i="10"/>
  <c r="AY167" i="10"/>
  <c r="AY168" i="10"/>
  <c r="AY169" i="10"/>
  <c r="AY170" i="10"/>
  <c r="AY171" i="10"/>
  <c r="AY172" i="10"/>
  <c r="AY173" i="10"/>
  <c r="AY174" i="10"/>
  <c r="AY175" i="10"/>
  <c r="AY176" i="10"/>
  <c r="AY177" i="10"/>
  <c r="AY178" i="10"/>
  <c r="AY179" i="10"/>
  <c r="AY180" i="10"/>
  <c r="AY181" i="10"/>
  <c r="AY182" i="10"/>
  <c r="AY183" i="10"/>
  <c r="AY184" i="10"/>
  <c r="AY185" i="10"/>
  <c r="AY186" i="10"/>
  <c r="AY187" i="10"/>
  <c r="AY188" i="10"/>
  <c r="AY189" i="10"/>
  <c r="AY190" i="10"/>
  <c r="AY191" i="10"/>
  <c r="AY192" i="10"/>
  <c r="AY193" i="10"/>
  <c r="AY194" i="10"/>
  <c r="AY195" i="10"/>
  <c r="AY196" i="10"/>
  <c r="AY197" i="10"/>
  <c r="AY198" i="10"/>
  <c r="AY199" i="10"/>
  <c r="AY200" i="10"/>
  <c r="AY201" i="10"/>
  <c r="AY202" i="10"/>
  <c r="AY203" i="10"/>
  <c r="AY204" i="10"/>
  <c r="AY205" i="10"/>
  <c r="AY206" i="10"/>
  <c r="AY207" i="10"/>
  <c r="AY208" i="10"/>
  <c r="AY209" i="10"/>
  <c r="AY210" i="10"/>
  <c r="AY211" i="10"/>
  <c r="AY212" i="10"/>
  <c r="AY213" i="10"/>
  <c r="AY214" i="10"/>
  <c r="AY215" i="10"/>
  <c r="AY216" i="10"/>
  <c r="AY217" i="10"/>
  <c r="AY218" i="10"/>
  <c r="AY219" i="10"/>
  <c r="AY220" i="10"/>
  <c r="AY221" i="10"/>
  <c r="AY222" i="10"/>
  <c r="AY223" i="10"/>
  <c r="AY224" i="10"/>
  <c r="AY225" i="10"/>
  <c r="AY226" i="10"/>
  <c r="AY227" i="10"/>
  <c r="AY228" i="10"/>
  <c r="AY229" i="10"/>
  <c r="AY230" i="10"/>
  <c r="AY231" i="10"/>
  <c r="AY232" i="10"/>
  <c r="AY233" i="10"/>
  <c r="AY234" i="10"/>
  <c r="AY235" i="10"/>
  <c r="AY236" i="10"/>
  <c r="AY237" i="10"/>
  <c r="AY238" i="10"/>
  <c r="AY239" i="10"/>
  <c r="AY240" i="10"/>
  <c r="AY241" i="10"/>
  <c r="AY242" i="10"/>
  <c r="AY243" i="10"/>
  <c r="AY244" i="10"/>
  <c r="AY245" i="10"/>
  <c r="AY246" i="10"/>
  <c r="AY247" i="10"/>
  <c r="AY248" i="10"/>
  <c r="AY249" i="10"/>
  <c r="AY250" i="10"/>
  <c r="AY251" i="10"/>
  <c r="AY252" i="10"/>
  <c r="AY253" i="10"/>
  <c r="AY254" i="10"/>
  <c r="AY255" i="10"/>
  <c r="AY256" i="10"/>
  <c r="AY257" i="10"/>
  <c r="AY258" i="10"/>
  <c r="AY259" i="10"/>
  <c r="AY260" i="10"/>
  <c r="AY261" i="10"/>
  <c r="AY262" i="10"/>
  <c r="AY263" i="10"/>
  <c r="AY264" i="10"/>
  <c r="AY265" i="10"/>
  <c r="AY266" i="10"/>
  <c r="AY267" i="10"/>
  <c r="AY268" i="10"/>
  <c r="AY269" i="10"/>
  <c r="AY270" i="10"/>
  <c r="AY271" i="10"/>
  <c r="AY272" i="10"/>
  <c r="AY273" i="10"/>
  <c r="AY274" i="10"/>
  <c r="AY275" i="10"/>
  <c r="AY276" i="10"/>
  <c r="AY277" i="10"/>
  <c r="AY278" i="10"/>
  <c r="AY279" i="10"/>
  <c r="AY280" i="10"/>
  <c r="AY281" i="10"/>
  <c r="AY282" i="10"/>
  <c r="AY283" i="10"/>
  <c r="AY284" i="10"/>
  <c r="AY285" i="10"/>
  <c r="AY286" i="10"/>
  <c r="AY287" i="10"/>
  <c r="AY288" i="10"/>
  <c r="AY289" i="10"/>
  <c r="AY290" i="10"/>
  <c r="AY291" i="10"/>
  <c r="AY292" i="10"/>
  <c r="AY293" i="10"/>
  <c r="AY294" i="10"/>
  <c r="AY295" i="10"/>
  <c r="AY296" i="10"/>
  <c r="AY297" i="10"/>
  <c r="AY298" i="10"/>
  <c r="AY299" i="10"/>
  <c r="AY300" i="10"/>
  <c r="AY301" i="10"/>
  <c r="AY302" i="10"/>
  <c r="AY303" i="10"/>
  <c r="AY304" i="10"/>
  <c r="AY305" i="10"/>
  <c r="AY306" i="10"/>
  <c r="AY307" i="10"/>
  <c r="AY308" i="10"/>
  <c r="AY309" i="10"/>
  <c r="AY310" i="10"/>
  <c r="AY311" i="10"/>
  <c r="AY312" i="10"/>
  <c r="AY313" i="10"/>
  <c r="AY314" i="10"/>
  <c r="AY315" i="10"/>
  <c r="AY316" i="10"/>
  <c r="AY317" i="10"/>
  <c r="AY318" i="10"/>
  <c r="AY319" i="10"/>
  <c r="AY320" i="10"/>
  <c r="AY321" i="10"/>
  <c r="AY322" i="10"/>
  <c r="AY323" i="10"/>
  <c r="AY324" i="10"/>
  <c r="AY325" i="10"/>
  <c r="AY326" i="10"/>
  <c r="AY327" i="10"/>
  <c r="AY328" i="10"/>
  <c r="AY329" i="10"/>
  <c r="AY330" i="10"/>
  <c r="AY331" i="10"/>
  <c r="AY332" i="10"/>
  <c r="AY333" i="10"/>
  <c r="AY334" i="10"/>
  <c r="AY335" i="10"/>
  <c r="AY336" i="10"/>
  <c r="AY337" i="10"/>
  <c r="AY338" i="10"/>
  <c r="AY339" i="10"/>
  <c r="AY340" i="10"/>
  <c r="AY341" i="10"/>
  <c r="AY342" i="10"/>
  <c r="AY343" i="10"/>
  <c r="AY344" i="10"/>
  <c r="AY345" i="10"/>
  <c r="AY346" i="10"/>
  <c r="AY347" i="10"/>
  <c r="AY348" i="10"/>
  <c r="AY349" i="10"/>
  <c r="AY350" i="10"/>
  <c r="AY351" i="10"/>
  <c r="AY352" i="10"/>
  <c r="AY353" i="10"/>
  <c r="AY354" i="10"/>
  <c r="AY355" i="10"/>
  <c r="AY356" i="10"/>
  <c r="AY357" i="10"/>
  <c r="AY358" i="10"/>
  <c r="AY359" i="10"/>
  <c r="AY360" i="10"/>
  <c r="AY361" i="10"/>
  <c r="AY362" i="10"/>
  <c r="AY363" i="10"/>
  <c r="AY364" i="10"/>
  <c r="AY365" i="10"/>
  <c r="AY366" i="10"/>
  <c r="AY367" i="10"/>
  <c r="AY368" i="10"/>
  <c r="AY369" i="10"/>
  <c r="AY370" i="10"/>
  <c r="AY371" i="10"/>
  <c r="AY372" i="10"/>
  <c r="AY373" i="10"/>
  <c r="AY374" i="10"/>
  <c r="AY375" i="10"/>
  <c r="AY376" i="10"/>
  <c r="AY377" i="10"/>
  <c r="AY378" i="10"/>
  <c r="AY379" i="10"/>
  <c r="AY380" i="10"/>
  <c r="AY381" i="10"/>
  <c r="AY382" i="10"/>
  <c r="AY383" i="10"/>
  <c r="AY384" i="10"/>
  <c r="AY385" i="10"/>
  <c r="AY386" i="10"/>
  <c r="AY387" i="10"/>
  <c r="AY388" i="10"/>
  <c r="AY389" i="10"/>
  <c r="AY390" i="10"/>
  <c r="AY391" i="10"/>
  <c r="AY392" i="10"/>
  <c r="AY393" i="10"/>
  <c r="AY394" i="10"/>
  <c r="AY395" i="10"/>
  <c r="AY396" i="10"/>
  <c r="AY397" i="10"/>
  <c r="AY398" i="10"/>
  <c r="AY399" i="10"/>
  <c r="AY400" i="10"/>
  <c r="AY401" i="10"/>
  <c r="AY402" i="10"/>
  <c r="AY403" i="10"/>
  <c r="AY404" i="10"/>
  <c r="AY405" i="10"/>
  <c r="AY406" i="10"/>
  <c r="AY407" i="10"/>
  <c r="AY408" i="10"/>
  <c r="AY409" i="10"/>
  <c r="AY410" i="10"/>
  <c r="AY411" i="10"/>
  <c r="AY412" i="10"/>
  <c r="AY413" i="10"/>
  <c r="AY414" i="10"/>
  <c r="AY415" i="10"/>
  <c r="AY416" i="10"/>
  <c r="AY417" i="10"/>
  <c r="AY418" i="10"/>
  <c r="AY419" i="10"/>
  <c r="AY420" i="10"/>
  <c r="AY421" i="10"/>
  <c r="AY422" i="10"/>
  <c r="AY423" i="10"/>
  <c r="AY424" i="10"/>
  <c r="AY425" i="10"/>
  <c r="AY426" i="10"/>
  <c r="AY427" i="10"/>
  <c r="AY428" i="10"/>
  <c r="AY429" i="10"/>
  <c r="AY430" i="10"/>
  <c r="AY431" i="10"/>
  <c r="AY432" i="10"/>
  <c r="AY433" i="10"/>
  <c r="AY434" i="10"/>
  <c r="AY435" i="10"/>
  <c r="AY436" i="10"/>
  <c r="AY437" i="10"/>
  <c r="AY438" i="10"/>
  <c r="AY439" i="10"/>
  <c r="AY440" i="10"/>
  <c r="AY441" i="10"/>
  <c r="AY442" i="10"/>
  <c r="AY443" i="10"/>
  <c r="AY444" i="10"/>
  <c r="AY445" i="10"/>
  <c r="AY446" i="10"/>
  <c r="AY447" i="10"/>
  <c r="AY448" i="10"/>
  <c r="AY449" i="10"/>
  <c r="AY450" i="10"/>
  <c r="AY451" i="10"/>
  <c r="AY452" i="10"/>
  <c r="AY453" i="10"/>
  <c r="AY454" i="10"/>
  <c r="AY455" i="10"/>
  <c r="AY456" i="10"/>
  <c r="AY457" i="10"/>
  <c r="AY458" i="10"/>
  <c r="AY459" i="10"/>
  <c r="AY460" i="10"/>
  <c r="AY461" i="10"/>
  <c r="AY462" i="10"/>
  <c r="AY463" i="10"/>
  <c r="AY464" i="10"/>
  <c r="AY465" i="10"/>
  <c r="AY466" i="10"/>
  <c r="AY467" i="10"/>
  <c r="AY468" i="10"/>
  <c r="AY469" i="10"/>
  <c r="AY470" i="10"/>
  <c r="AY471" i="10"/>
  <c r="AY472" i="10"/>
  <c r="AY473" i="10"/>
  <c r="AY474" i="10"/>
  <c r="AY475" i="10"/>
  <c r="AY476" i="10"/>
  <c r="AY477" i="10"/>
  <c r="AY478" i="10"/>
  <c r="AY479" i="10"/>
  <c r="AY480" i="10"/>
  <c r="AY481" i="10"/>
  <c r="AY482" i="10"/>
  <c r="AY483" i="10"/>
  <c r="AY484" i="10"/>
  <c r="AY485" i="10"/>
  <c r="AY486" i="10"/>
  <c r="AY487" i="10"/>
  <c r="AY488" i="10"/>
  <c r="AY489" i="10"/>
  <c r="AY490" i="10"/>
  <c r="AY491" i="10"/>
  <c r="AY492" i="10"/>
  <c r="AY493" i="10"/>
  <c r="AY494" i="10"/>
  <c r="AY495" i="10"/>
  <c r="AY496" i="10"/>
  <c r="AY497" i="10"/>
  <c r="AY498" i="10"/>
  <c r="AY499" i="10"/>
  <c r="AY500" i="10"/>
  <c r="AY501" i="10"/>
  <c r="AY502" i="10"/>
  <c r="AY503" i="10"/>
  <c r="AY504" i="10"/>
  <c r="AY505" i="10"/>
  <c r="AY506" i="10"/>
  <c r="AY507" i="10"/>
  <c r="AY508" i="10"/>
  <c r="AY509" i="10"/>
  <c r="AY510" i="10"/>
  <c r="AY511" i="10"/>
  <c r="AY512" i="10"/>
  <c r="AY513" i="10"/>
  <c r="AY514" i="10"/>
  <c r="AY515" i="10"/>
  <c r="AY516" i="10"/>
  <c r="AY517" i="10"/>
  <c r="AY518" i="10"/>
  <c r="AY519" i="10"/>
  <c r="AY520" i="10"/>
  <c r="AY521" i="10"/>
  <c r="AY522" i="10"/>
  <c r="AY523" i="10"/>
  <c r="AY524" i="10"/>
  <c r="AY525" i="10"/>
  <c r="AY526" i="10"/>
  <c r="AY527" i="10"/>
  <c r="AY528" i="10"/>
  <c r="AY529" i="10"/>
  <c r="AY530" i="10"/>
  <c r="AY531" i="10"/>
  <c r="AY532" i="10"/>
  <c r="AY533" i="10"/>
  <c r="AY534" i="10"/>
  <c r="AY535" i="10"/>
  <c r="AY536" i="10"/>
  <c r="AY537" i="10"/>
  <c r="AY538" i="10"/>
  <c r="AY539" i="10"/>
  <c r="AY540" i="10"/>
  <c r="AY541" i="10"/>
  <c r="AY542" i="10"/>
  <c r="AY543" i="10"/>
  <c r="AY544" i="10"/>
  <c r="AY545" i="10"/>
  <c r="AY546" i="10"/>
  <c r="AY547" i="10"/>
  <c r="AY548" i="10"/>
  <c r="AY549" i="10"/>
  <c r="AY550" i="10"/>
  <c r="AY551" i="10"/>
  <c r="AY552" i="10"/>
  <c r="AY553" i="10"/>
  <c r="AY554" i="10"/>
  <c r="AY555" i="10"/>
  <c r="AY556" i="10"/>
  <c r="AY557" i="10"/>
  <c r="AY558" i="10"/>
  <c r="AY559" i="10"/>
  <c r="AY560" i="10"/>
  <c r="AY561" i="10"/>
  <c r="AY562" i="10"/>
  <c r="AY563" i="10"/>
  <c r="AY564" i="10"/>
  <c r="AY565" i="10"/>
  <c r="AY566" i="10"/>
  <c r="AY567" i="10"/>
  <c r="AY568" i="10"/>
  <c r="AY569" i="10"/>
  <c r="AY570" i="10"/>
  <c r="AY571" i="10"/>
  <c r="AY572" i="10"/>
  <c r="AY573" i="10"/>
  <c r="AY574" i="10"/>
  <c r="AY575" i="10"/>
  <c r="AY576" i="10"/>
  <c r="AY577" i="10"/>
  <c r="AY578" i="10"/>
  <c r="AY579" i="10"/>
  <c r="AY580" i="10"/>
  <c r="AY581" i="10"/>
  <c r="AY582" i="10"/>
  <c r="AY583" i="10"/>
  <c r="AY584" i="10"/>
  <c r="AY585" i="10"/>
  <c r="AY586" i="10"/>
  <c r="AY587" i="10"/>
  <c r="AY588" i="10"/>
  <c r="AY589" i="10"/>
  <c r="AY590" i="10"/>
  <c r="AY591" i="10"/>
  <c r="AY592" i="10"/>
  <c r="AY593" i="10"/>
  <c r="AY594" i="10"/>
  <c r="AY595" i="10"/>
  <c r="AY596" i="10"/>
  <c r="AY597" i="10"/>
  <c r="AY598" i="10"/>
  <c r="AY599" i="10"/>
  <c r="AY600" i="10"/>
  <c r="AY601" i="10"/>
  <c r="AY602" i="10"/>
  <c r="AY603" i="10"/>
  <c r="AY604" i="10"/>
  <c r="AY605" i="10"/>
  <c r="AY606" i="10"/>
  <c r="AY607" i="10"/>
  <c r="AY608" i="10"/>
  <c r="AY609" i="10"/>
  <c r="AY610" i="10"/>
  <c r="AY611" i="10"/>
  <c r="AY612" i="10"/>
  <c r="AY613" i="10"/>
  <c r="AY614" i="10"/>
  <c r="AY615" i="10"/>
  <c r="AY616" i="10"/>
  <c r="AY617" i="10"/>
  <c r="AY618" i="10"/>
  <c r="AY619" i="10"/>
  <c r="AY620" i="10"/>
  <c r="AY621" i="10"/>
  <c r="AY622" i="10"/>
  <c r="AY623" i="10"/>
  <c r="AY624" i="10"/>
  <c r="AY625" i="10"/>
  <c r="AY626" i="10"/>
  <c r="AY627" i="10"/>
  <c r="AY628" i="10"/>
  <c r="AY629" i="10"/>
  <c r="AY630" i="10"/>
  <c r="AY631" i="10"/>
  <c r="AY632" i="10"/>
  <c r="AY633" i="10"/>
  <c r="AY634" i="10"/>
  <c r="AY635" i="10"/>
  <c r="AY636" i="10"/>
  <c r="AY637" i="10"/>
  <c r="AY638" i="10"/>
  <c r="AY639" i="10"/>
  <c r="AY640" i="10"/>
  <c r="AY641" i="10"/>
  <c r="AY642" i="10"/>
  <c r="AY643" i="10"/>
  <c r="AY644" i="10"/>
  <c r="AY645" i="10"/>
  <c r="AY646" i="10"/>
  <c r="AY647" i="10"/>
  <c r="AY648" i="10"/>
  <c r="AY649" i="10"/>
  <c r="AY650" i="10"/>
  <c r="AY651" i="10"/>
  <c r="AY652" i="10"/>
  <c r="AY653" i="10"/>
  <c r="AY654" i="10"/>
  <c r="AY655" i="10"/>
  <c r="AY656" i="10"/>
  <c r="AY657" i="10"/>
  <c r="AY658" i="10"/>
  <c r="AY659" i="10"/>
  <c r="AY660" i="10"/>
  <c r="AY661" i="10"/>
  <c r="AY662" i="10"/>
  <c r="AY663" i="10"/>
  <c r="AY664" i="10"/>
  <c r="AY665" i="10"/>
  <c r="AY666" i="10"/>
  <c r="AY667" i="10"/>
  <c r="AY668" i="10"/>
  <c r="AY669" i="10"/>
  <c r="AY670" i="10"/>
  <c r="AY671" i="10"/>
  <c r="AY672" i="10"/>
  <c r="AY673" i="10"/>
  <c r="AY674" i="10"/>
  <c r="AY675" i="10"/>
  <c r="AY676" i="10"/>
  <c r="AY677" i="10"/>
  <c r="AY678" i="10"/>
  <c r="AY679" i="10"/>
  <c r="AY680" i="10"/>
  <c r="AY681" i="10"/>
  <c r="AY682" i="10"/>
  <c r="AY683" i="10"/>
  <c r="AY684" i="10"/>
  <c r="AY10" i="10"/>
  <c r="AW11" i="10"/>
  <c r="AW12" i="10"/>
  <c r="AW13" i="10"/>
  <c r="AW14" i="10"/>
  <c r="AW15" i="10"/>
  <c r="AW16" i="10"/>
  <c r="AW17" i="10"/>
  <c r="AW18" i="10"/>
  <c r="AW19" i="10"/>
  <c r="AW20" i="10"/>
  <c r="AW21" i="10"/>
  <c r="AW22" i="10"/>
  <c r="AW23" i="10"/>
  <c r="AW24" i="10"/>
  <c r="AW25" i="10"/>
  <c r="AW26" i="10"/>
  <c r="AW27" i="10"/>
  <c r="AW28" i="10"/>
  <c r="AW29" i="10"/>
  <c r="AW30" i="10"/>
  <c r="AW31" i="10"/>
  <c r="AW32" i="10"/>
  <c r="AW33" i="10"/>
  <c r="AW34" i="10"/>
  <c r="AW35" i="10"/>
  <c r="AW36" i="10"/>
  <c r="AW37" i="10"/>
  <c r="AW38" i="10"/>
  <c r="AW39" i="10"/>
  <c r="AW40" i="10"/>
  <c r="AW41" i="10"/>
  <c r="AW42" i="10"/>
  <c r="AW43" i="10"/>
  <c r="AW44" i="10"/>
  <c r="AW45" i="10"/>
  <c r="AW46" i="10"/>
  <c r="AW47" i="10"/>
  <c r="AW48" i="10"/>
  <c r="AW49" i="10"/>
  <c r="AW50" i="10"/>
  <c r="AW51" i="10"/>
  <c r="AW52" i="10"/>
  <c r="AW53" i="10"/>
  <c r="AW54" i="10"/>
  <c r="AW55" i="10"/>
  <c r="AW56" i="10"/>
  <c r="AW57" i="10"/>
  <c r="AW58" i="10"/>
  <c r="AW59" i="10"/>
  <c r="AW60" i="10"/>
  <c r="AW61" i="10"/>
  <c r="AW62" i="10"/>
  <c r="AW63" i="10"/>
  <c r="AW64" i="10"/>
  <c r="AW65" i="10"/>
  <c r="AW66" i="10"/>
  <c r="AW67" i="10"/>
  <c r="AW68" i="10"/>
  <c r="AW69" i="10"/>
  <c r="AW70" i="10"/>
  <c r="AW71" i="10"/>
  <c r="AW72" i="10"/>
  <c r="AW73" i="10"/>
  <c r="AW74" i="10"/>
  <c r="AW75" i="10"/>
  <c r="AW76" i="10"/>
  <c r="AW77" i="10"/>
  <c r="AW78" i="10"/>
  <c r="AW79" i="10"/>
  <c r="AW80" i="10"/>
  <c r="AW81" i="10"/>
  <c r="AW82" i="10"/>
  <c r="AW83" i="10"/>
  <c r="AW84" i="10"/>
  <c r="AW85" i="10"/>
  <c r="AW86" i="10"/>
  <c r="AW87" i="10"/>
  <c r="AW88" i="10"/>
  <c r="AW89" i="10"/>
  <c r="AW90" i="10"/>
  <c r="AW91" i="10"/>
  <c r="AW92" i="10"/>
  <c r="AW93" i="10"/>
  <c r="AW94" i="10"/>
  <c r="AW95" i="10"/>
  <c r="AW96" i="10"/>
  <c r="AW97" i="10"/>
  <c r="AW98" i="10"/>
  <c r="AW99" i="10"/>
  <c r="AW100" i="10"/>
  <c r="AW101" i="10"/>
  <c r="AW102" i="10"/>
  <c r="AW103" i="10"/>
  <c r="AW104" i="10"/>
  <c r="AW105" i="10"/>
  <c r="AW106" i="10"/>
  <c r="AW107" i="10"/>
  <c r="AW108" i="10"/>
  <c r="AW109" i="10"/>
  <c r="AW110" i="10"/>
  <c r="AW111" i="10"/>
  <c r="AW112" i="10"/>
  <c r="AW113" i="10"/>
  <c r="AW114" i="10"/>
  <c r="AW115" i="10"/>
  <c r="AW116" i="10"/>
  <c r="AW117" i="10"/>
  <c r="AW118" i="10"/>
  <c r="AW119" i="10"/>
  <c r="AW120" i="10"/>
  <c r="AW121" i="10"/>
  <c r="AW122" i="10"/>
  <c r="AW123" i="10"/>
  <c r="AW124" i="10"/>
  <c r="AW125" i="10"/>
  <c r="AW126" i="10"/>
  <c r="AW127" i="10"/>
  <c r="AW128" i="10"/>
  <c r="AW129" i="10"/>
  <c r="AW130" i="10"/>
  <c r="AW131" i="10"/>
  <c r="AW132" i="10"/>
  <c r="AW133" i="10"/>
  <c r="AW134" i="10"/>
  <c r="AW135" i="10"/>
  <c r="AW136" i="10"/>
  <c r="AW137" i="10"/>
  <c r="AW138" i="10"/>
  <c r="AW139" i="10"/>
  <c r="AW140" i="10"/>
  <c r="AW141" i="10"/>
  <c r="AW142" i="10"/>
  <c r="AW143" i="10"/>
  <c r="AW144" i="10"/>
  <c r="AW145" i="10"/>
  <c r="AW146" i="10"/>
  <c r="AW147" i="10"/>
  <c r="AW148" i="10"/>
  <c r="AW149" i="10"/>
  <c r="AW150" i="10"/>
  <c r="AW151" i="10"/>
  <c r="AW152" i="10"/>
  <c r="AW153" i="10"/>
  <c r="AW154" i="10"/>
  <c r="AW155" i="10"/>
  <c r="AW156" i="10"/>
  <c r="AW157" i="10"/>
  <c r="AW158" i="10"/>
  <c r="AW159" i="10"/>
  <c r="AW160" i="10"/>
  <c r="AW161" i="10"/>
  <c r="AW162" i="10"/>
  <c r="AW163" i="10"/>
  <c r="AW164" i="10"/>
  <c r="AW165" i="10"/>
  <c r="AW166" i="10"/>
  <c r="AW167" i="10"/>
  <c r="AW168" i="10"/>
  <c r="AW169" i="10"/>
  <c r="AW170" i="10"/>
  <c r="AW171" i="10"/>
  <c r="AW172" i="10"/>
  <c r="AW173" i="10"/>
  <c r="AW174" i="10"/>
  <c r="AW175" i="10"/>
  <c r="AW176" i="10"/>
  <c r="AW177" i="10"/>
  <c r="AW178" i="10"/>
  <c r="AW179" i="10"/>
  <c r="AW180" i="10"/>
  <c r="AW181" i="10"/>
  <c r="AW182" i="10"/>
  <c r="AW183" i="10"/>
  <c r="AW184" i="10"/>
  <c r="AW185" i="10"/>
  <c r="AW186" i="10"/>
  <c r="AW187" i="10"/>
  <c r="AW188" i="10"/>
  <c r="AW189" i="10"/>
  <c r="AW190" i="10"/>
  <c r="AW191" i="10"/>
  <c r="AW192" i="10"/>
  <c r="AW193" i="10"/>
  <c r="AW194" i="10"/>
  <c r="AW195" i="10"/>
  <c r="AW196" i="10"/>
  <c r="AW197" i="10"/>
  <c r="AW198" i="10"/>
  <c r="AW199" i="10"/>
  <c r="AW200" i="10"/>
  <c r="AW201" i="10"/>
  <c r="AW202" i="10"/>
  <c r="AW203" i="10"/>
  <c r="AW204" i="10"/>
  <c r="AW205" i="10"/>
  <c r="AW206" i="10"/>
  <c r="AW207" i="10"/>
  <c r="AW208" i="10"/>
  <c r="AW209" i="10"/>
  <c r="AW210" i="10"/>
  <c r="AW211" i="10"/>
  <c r="AW212" i="10"/>
  <c r="AW213" i="10"/>
  <c r="AW214" i="10"/>
  <c r="AW215" i="10"/>
  <c r="AW216" i="10"/>
  <c r="AW217" i="10"/>
  <c r="AW218" i="10"/>
  <c r="AW219" i="10"/>
  <c r="AW220" i="10"/>
  <c r="AW221" i="10"/>
  <c r="AW222" i="10"/>
  <c r="AW223" i="10"/>
  <c r="AW224" i="10"/>
  <c r="AW225" i="10"/>
  <c r="AW226" i="10"/>
  <c r="AW227" i="10"/>
  <c r="AW228" i="10"/>
  <c r="AW229" i="10"/>
  <c r="AW230" i="10"/>
  <c r="AW231" i="10"/>
  <c r="AW232" i="10"/>
  <c r="AW233" i="10"/>
  <c r="AW234" i="10"/>
  <c r="AW235" i="10"/>
  <c r="AW236" i="10"/>
  <c r="AW237" i="10"/>
  <c r="AW238" i="10"/>
  <c r="AW239" i="10"/>
  <c r="AW240" i="10"/>
  <c r="AW241" i="10"/>
  <c r="AW242" i="10"/>
  <c r="AW243" i="10"/>
  <c r="AW244" i="10"/>
  <c r="AW245" i="10"/>
  <c r="AW246" i="10"/>
  <c r="AW247" i="10"/>
  <c r="AW248" i="10"/>
  <c r="AW249" i="10"/>
  <c r="AW250" i="10"/>
  <c r="AW251" i="10"/>
  <c r="AW252" i="10"/>
  <c r="AW253" i="10"/>
  <c r="AW254" i="10"/>
  <c r="AW255" i="10"/>
  <c r="AW256" i="10"/>
  <c r="AW257" i="10"/>
  <c r="AW258" i="10"/>
  <c r="AW259" i="10"/>
  <c r="AW260" i="10"/>
  <c r="AW261" i="10"/>
  <c r="AW262" i="10"/>
  <c r="AW263" i="10"/>
  <c r="AW264" i="10"/>
  <c r="AW265" i="10"/>
  <c r="AW266" i="10"/>
  <c r="AW267" i="10"/>
  <c r="AW268" i="10"/>
  <c r="AW269" i="10"/>
  <c r="AW270" i="10"/>
  <c r="AW271" i="10"/>
  <c r="AW272" i="10"/>
  <c r="AW273" i="10"/>
  <c r="AW274" i="10"/>
  <c r="AW275" i="10"/>
  <c r="AW276" i="10"/>
  <c r="AW277" i="10"/>
  <c r="AW278" i="10"/>
  <c r="AW279" i="10"/>
  <c r="AW280" i="10"/>
  <c r="AW281" i="10"/>
  <c r="AW282" i="10"/>
  <c r="AW283" i="10"/>
  <c r="AW284" i="10"/>
  <c r="AW285" i="10"/>
  <c r="AW286" i="10"/>
  <c r="AW287" i="10"/>
  <c r="AW288" i="10"/>
  <c r="AW289" i="10"/>
  <c r="AW290" i="10"/>
  <c r="AW291" i="10"/>
  <c r="AW292" i="10"/>
  <c r="AW293" i="10"/>
  <c r="AW294" i="10"/>
  <c r="AW295" i="10"/>
  <c r="AW296" i="10"/>
  <c r="AW297" i="10"/>
  <c r="AW298" i="10"/>
  <c r="AW299" i="10"/>
  <c r="AW300" i="10"/>
  <c r="AW301" i="10"/>
  <c r="AW302" i="10"/>
  <c r="AW303" i="10"/>
  <c r="AW304" i="10"/>
  <c r="AW305" i="10"/>
  <c r="AW306" i="10"/>
  <c r="AW307" i="10"/>
  <c r="AW308" i="10"/>
  <c r="AW309" i="10"/>
  <c r="AW310" i="10"/>
  <c r="AW311" i="10"/>
  <c r="AW312" i="10"/>
  <c r="AW313" i="10"/>
  <c r="AW314" i="10"/>
  <c r="AW315" i="10"/>
  <c r="AW316" i="10"/>
  <c r="AW317" i="10"/>
  <c r="AW318" i="10"/>
  <c r="AW319" i="10"/>
  <c r="AW320" i="10"/>
  <c r="AW321" i="10"/>
  <c r="AW322" i="10"/>
  <c r="AW323" i="10"/>
  <c r="AW324" i="10"/>
  <c r="AW325" i="10"/>
  <c r="AW326" i="10"/>
  <c r="AW327" i="10"/>
  <c r="AW328" i="10"/>
  <c r="AW329" i="10"/>
  <c r="AW330" i="10"/>
  <c r="AW331" i="10"/>
  <c r="AW332" i="10"/>
  <c r="AW333" i="10"/>
  <c r="AW334" i="10"/>
  <c r="AW335" i="10"/>
  <c r="AW336" i="10"/>
  <c r="AW337" i="10"/>
  <c r="AW338" i="10"/>
  <c r="AW339" i="10"/>
  <c r="AW340" i="10"/>
  <c r="AW341" i="10"/>
  <c r="AW342" i="10"/>
  <c r="AW343" i="10"/>
  <c r="AW344" i="10"/>
  <c r="AW345" i="10"/>
  <c r="AW346" i="10"/>
  <c r="AW347" i="10"/>
  <c r="AW348" i="10"/>
  <c r="AW349" i="10"/>
  <c r="AW350" i="10"/>
  <c r="AW351" i="10"/>
  <c r="AW352" i="10"/>
  <c r="AW353" i="10"/>
  <c r="AW354" i="10"/>
  <c r="AW355" i="10"/>
  <c r="AW356" i="10"/>
  <c r="AW357" i="10"/>
  <c r="AW358" i="10"/>
  <c r="AW359" i="10"/>
  <c r="AW360" i="10"/>
  <c r="AW361" i="10"/>
  <c r="AW362" i="10"/>
  <c r="AW363" i="10"/>
  <c r="AW364" i="10"/>
  <c r="AW365" i="10"/>
  <c r="AW366" i="10"/>
  <c r="AW367" i="10"/>
  <c r="AW368" i="10"/>
  <c r="AW369" i="10"/>
  <c r="AW370" i="10"/>
  <c r="AW371" i="10"/>
  <c r="AW372" i="10"/>
  <c r="AW373" i="10"/>
  <c r="AW374" i="10"/>
  <c r="AW375" i="10"/>
  <c r="AW376" i="10"/>
  <c r="AW377" i="10"/>
  <c r="AW378" i="10"/>
  <c r="AW379" i="10"/>
  <c r="AW380" i="10"/>
  <c r="AW381" i="10"/>
  <c r="AW382" i="10"/>
  <c r="AW383" i="10"/>
  <c r="AW384" i="10"/>
  <c r="AW385" i="10"/>
  <c r="AW386" i="10"/>
  <c r="AW387" i="10"/>
  <c r="AW388" i="10"/>
  <c r="AW389" i="10"/>
  <c r="AW390" i="10"/>
  <c r="AW391" i="10"/>
  <c r="AW392" i="10"/>
  <c r="AW393" i="10"/>
  <c r="AW394" i="10"/>
  <c r="AW395" i="10"/>
  <c r="AW396" i="10"/>
  <c r="AW397" i="10"/>
  <c r="AW398" i="10"/>
  <c r="AW399" i="10"/>
  <c r="AW400" i="10"/>
  <c r="AW401" i="10"/>
  <c r="AW402" i="10"/>
  <c r="AW403" i="10"/>
  <c r="AW404" i="10"/>
  <c r="AW405" i="10"/>
  <c r="AW406" i="10"/>
  <c r="AW407" i="10"/>
  <c r="AW408" i="10"/>
  <c r="AW409" i="10"/>
  <c r="AW410" i="10"/>
  <c r="AW411" i="10"/>
  <c r="AW412" i="10"/>
  <c r="AW413" i="10"/>
  <c r="AW414" i="10"/>
  <c r="AW415" i="10"/>
  <c r="AW416" i="10"/>
  <c r="AW417" i="10"/>
  <c r="AW418" i="10"/>
  <c r="AW419" i="10"/>
  <c r="AW420" i="10"/>
  <c r="AW421" i="10"/>
  <c r="AW422" i="10"/>
  <c r="AW423" i="10"/>
  <c r="AW424" i="10"/>
  <c r="AW425" i="10"/>
  <c r="AW426" i="10"/>
  <c r="AW427" i="10"/>
  <c r="AW428" i="10"/>
  <c r="AW429" i="10"/>
  <c r="AW430" i="10"/>
  <c r="AW431" i="10"/>
  <c r="AW432" i="10"/>
  <c r="AW433" i="10"/>
  <c r="AW434" i="10"/>
  <c r="AW435" i="10"/>
  <c r="AW436" i="10"/>
  <c r="AW437" i="10"/>
  <c r="AW438" i="10"/>
  <c r="AW439" i="10"/>
  <c r="AW440" i="10"/>
  <c r="AW441" i="10"/>
  <c r="AW442" i="10"/>
  <c r="AW443" i="10"/>
  <c r="AW444" i="10"/>
  <c r="AW445" i="10"/>
  <c r="AW446" i="10"/>
  <c r="AW447" i="10"/>
  <c r="AW448" i="10"/>
  <c r="AW449" i="10"/>
  <c r="AW450" i="10"/>
  <c r="AW451" i="10"/>
  <c r="AW452" i="10"/>
  <c r="AW453" i="10"/>
  <c r="AW454" i="10"/>
  <c r="AW455" i="10"/>
  <c r="AW456" i="10"/>
  <c r="AW457" i="10"/>
  <c r="AW458" i="10"/>
  <c r="AW459" i="10"/>
  <c r="AW460" i="10"/>
  <c r="AW461" i="10"/>
  <c r="AW462" i="10"/>
  <c r="AW463" i="10"/>
  <c r="AW464" i="10"/>
  <c r="AW465" i="10"/>
  <c r="AW466" i="10"/>
  <c r="AW467" i="10"/>
  <c r="AW468" i="10"/>
  <c r="AW469" i="10"/>
  <c r="AW470" i="10"/>
  <c r="AW471" i="10"/>
  <c r="AW472" i="10"/>
  <c r="AW473" i="10"/>
  <c r="AW474" i="10"/>
  <c r="AW475" i="10"/>
  <c r="AW476" i="10"/>
  <c r="AW477" i="10"/>
  <c r="AW478" i="10"/>
  <c r="AW479" i="10"/>
  <c r="AW480" i="10"/>
  <c r="AW481" i="10"/>
  <c r="AW482" i="10"/>
  <c r="AW483" i="10"/>
  <c r="AW484" i="10"/>
  <c r="AW485" i="10"/>
  <c r="AW486" i="10"/>
  <c r="AW487" i="10"/>
  <c r="AW488" i="10"/>
  <c r="AW489" i="10"/>
  <c r="AW490" i="10"/>
  <c r="AW491" i="10"/>
  <c r="AW492" i="10"/>
  <c r="AW493" i="10"/>
  <c r="AW494" i="10"/>
  <c r="AW495" i="10"/>
  <c r="AW496" i="10"/>
  <c r="AW497" i="10"/>
  <c r="AW498" i="10"/>
  <c r="AW499" i="10"/>
  <c r="AW500" i="10"/>
  <c r="AW501" i="10"/>
  <c r="AW502" i="10"/>
  <c r="AW503" i="10"/>
  <c r="AW504" i="10"/>
  <c r="AW505" i="10"/>
  <c r="AW506" i="10"/>
  <c r="AW507" i="10"/>
  <c r="AW508" i="10"/>
  <c r="AW509" i="10"/>
  <c r="AW510" i="10"/>
  <c r="AW511" i="10"/>
  <c r="AW512" i="10"/>
  <c r="AW513" i="10"/>
  <c r="AW514" i="10"/>
  <c r="AW515" i="10"/>
  <c r="AW516" i="10"/>
  <c r="AW517" i="10"/>
  <c r="AW518" i="10"/>
  <c r="AW519" i="10"/>
  <c r="AW520" i="10"/>
  <c r="AW521" i="10"/>
  <c r="AW522" i="10"/>
  <c r="AW523" i="10"/>
  <c r="AW524" i="10"/>
  <c r="AW525" i="10"/>
  <c r="AW526" i="10"/>
  <c r="AW527" i="10"/>
  <c r="AW528" i="10"/>
  <c r="AW529" i="10"/>
  <c r="AW530" i="10"/>
  <c r="AW531" i="10"/>
  <c r="AW532" i="10"/>
  <c r="AW533" i="10"/>
  <c r="AW534" i="10"/>
  <c r="AW535" i="10"/>
  <c r="AW536" i="10"/>
  <c r="AW537" i="10"/>
  <c r="AW538" i="10"/>
  <c r="AW539" i="10"/>
  <c r="AW540" i="10"/>
  <c r="AW541" i="10"/>
  <c r="AW542" i="10"/>
  <c r="AW543" i="10"/>
  <c r="AW544" i="10"/>
  <c r="AW545" i="10"/>
  <c r="AW546" i="10"/>
  <c r="AW547" i="10"/>
  <c r="AW548" i="10"/>
  <c r="AW549" i="10"/>
  <c r="AW550" i="10"/>
  <c r="AW551" i="10"/>
  <c r="AW552" i="10"/>
  <c r="AW553" i="10"/>
  <c r="AW554" i="10"/>
  <c r="AW555" i="10"/>
  <c r="AW556" i="10"/>
  <c r="AW557" i="10"/>
  <c r="AW558" i="10"/>
  <c r="AW559" i="10"/>
  <c r="AW560" i="10"/>
  <c r="AW561" i="10"/>
  <c r="AW562" i="10"/>
  <c r="AW563" i="10"/>
  <c r="AW564" i="10"/>
  <c r="AW565" i="10"/>
  <c r="AW566" i="10"/>
  <c r="AW567" i="10"/>
  <c r="AW568" i="10"/>
  <c r="AW569" i="10"/>
  <c r="AW570" i="10"/>
  <c r="AW571" i="10"/>
  <c r="AW572" i="10"/>
  <c r="AW573" i="10"/>
  <c r="AW574" i="10"/>
  <c r="AW575" i="10"/>
  <c r="AW576" i="10"/>
  <c r="AW577" i="10"/>
  <c r="AW578" i="10"/>
  <c r="AW579" i="10"/>
  <c r="AW580" i="10"/>
  <c r="AW581" i="10"/>
  <c r="AW582" i="10"/>
  <c r="AW583" i="10"/>
  <c r="AW584" i="10"/>
  <c r="AW585" i="10"/>
  <c r="AW586" i="10"/>
  <c r="AW587" i="10"/>
  <c r="AW588" i="10"/>
  <c r="AW589" i="10"/>
  <c r="AW590" i="10"/>
  <c r="AW591" i="10"/>
  <c r="AW592" i="10"/>
  <c r="AW593" i="10"/>
  <c r="AW594" i="10"/>
  <c r="AW595" i="10"/>
  <c r="AW596" i="10"/>
  <c r="AW597" i="10"/>
  <c r="AW598" i="10"/>
  <c r="AW599" i="10"/>
  <c r="AW600" i="10"/>
  <c r="AW601" i="10"/>
  <c r="AW602" i="10"/>
  <c r="AW603" i="10"/>
  <c r="AW604" i="10"/>
  <c r="AW605" i="10"/>
  <c r="AW606" i="10"/>
  <c r="AW607" i="10"/>
  <c r="AW608" i="10"/>
  <c r="AW609" i="10"/>
  <c r="AW610" i="10"/>
  <c r="AW611" i="10"/>
  <c r="AW612" i="10"/>
  <c r="AW613" i="10"/>
  <c r="AW614" i="10"/>
  <c r="AW615" i="10"/>
  <c r="AW616" i="10"/>
  <c r="AW617" i="10"/>
  <c r="AW618" i="10"/>
  <c r="AW619" i="10"/>
  <c r="AW620" i="10"/>
  <c r="AW621" i="10"/>
  <c r="AW622" i="10"/>
  <c r="AW623" i="10"/>
  <c r="AW624" i="10"/>
  <c r="AW625" i="10"/>
  <c r="AW626" i="10"/>
  <c r="AW627" i="10"/>
  <c r="AW628" i="10"/>
  <c r="AW629" i="10"/>
  <c r="AW630" i="10"/>
  <c r="AW631" i="10"/>
  <c r="AW632" i="10"/>
  <c r="AW633" i="10"/>
  <c r="AW634" i="10"/>
  <c r="AW635" i="10"/>
  <c r="AW636" i="10"/>
  <c r="AW637" i="10"/>
  <c r="AW638" i="10"/>
  <c r="AW639" i="10"/>
  <c r="AW640" i="10"/>
  <c r="AW641" i="10"/>
  <c r="AW642" i="10"/>
  <c r="AW643" i="10"/>
  <c r="AW644" i="10"/>
  <c r="AW645" i="10"/>
  <c r="AW646" i="10"/>
  <c r="AW647" i="10"/>
  <c r="AW648" i="10"/>
  <c r="AW649" i="10"/>
  <c r="AW650" i="10"/>
  <c r="AW651" i="10"/>
  <c r="AW652" i="10"/>
  <c r="AW653" i="10"/>
  <c r="AW654" i="10"/>
  <c r="AW655" i="10"/>
  <c r="AW656" i="10"/>
  <c r="AW657" i="10"/>
  <c r="AW658" i="10"/>
  <c r="AW659" i="10"/>
  <c r="AW660" i="10"/>
  <c r="AW661" i="10"/>
  <c r="AW662" i="10"/>
  <c r="AW663" i="10"/>
  <c r="AW664" i="10"/>
  <c r="AW665" i="10"/>
  <c r="AW666" i="10"/>
  <c r="AW667" i="10"/>
  <c r="AW668" i="10"/>
  <c r="AW669" i="10"/>
  <c r="AW670" i="10"/>
  <c r="AW671" i="10"/>
  <c r="AW672" i="10"/>
  <c r="AW673" i="10"/>
  <c r="AW674" i="10"/>
  <c r="AW675" i="10"/>
  <c r="AW676" i="10"/>
  <c r="AW677" i="10"/>
  <c r="AW678" i="10"/>
  <c r="AW679" i="10"/>
  <c r="AW680" i="10"/>
  <c r="AW681" i="10"/>
  <c r="AW682" i="10"/>
  <c r="AW683" i="10"/>
  <c r="AW684" i="10"/>
  <c r="AW10" i="10"/>
  <c r="AU11" i="10"/>
  <c r="AU12" i="10"/>
  <c r="AU13" i="10"/>
  <c r="AU14" i="10"/>
  <c r="AU15" i="10"/>
  <c r="AU16" i="10"/>
  <c r="AU17" i="10"/>
  <c r="AU18" i="10"/>
  <c r="AU19" i="10"/>
  <c r="AU20" i="10"/>
  <c r="AU21" i="10"/>
  <c r="AU22" i="10"/>
  <c r="AU23" i="10"/>
  <c r="AU24" i="10"/>
  <c r="AU25" i="10"/>
  <c r="AU26" i="10"/>
  <c r="AU27" i="10"/>
  <c r="AU28" i="10"/>
  <c r="AU29" i="10"/>
  <c r="AU30" i="10"/>
  <c r="AU31" i="10"/>
  <c r="AU32" i="10"/>
  <c r="AU33" i="10"/>
  <c r="AU34" i="10"/>
  <c r="AU35" i="10"/>
  <c r="AU36" i="10"/>
  <c r="AU37" i="10"/>
  <c r="AU38" i="10"/>
  <c r="AU39" i="10"/>
  <c r="AU40" i="10"/>
  <c r="AU41" i="10"/>
  <c r="AU42" i="10"/>
  <c r="AU43" i="10"/>
  <c r="AU44" i="10"/>
  <c r="AU45" i="10"/>
  <c r="AU46" i="10"/>
  <c r="AU47" i="10"/>
  <c r="AU48" i="10"/>
  <c r="AU49" i="10"/>
  <c r="AU50" i="10"/>
  <c r="AU51" i="10"/>
  <c r="AU52" i="10"/>
  <c r="AU53" i="10"/>
  <c r="AU54" i="10"/>
  <c r="AU55" i="10"/>
  <c r="AU56" i="10"/>
  <c r="AU57" i="10"/>
  <c r="AU58" i="10"/>
  <c r="AU59" i="10"/>
  <c r="AU60" i="10"/>
  <c r="AU61" i="10"/>
  <c r="AU62" i="10"/>
  <c r="AU63" i="10"/>
  <c r="AU64" i="10"/>
  <c r="AU65" i="10"/>
  <c r="AU66" i="10"/>
  <c r="AU67" i="10"/>
  <c r="AU68" i="10"/>
  <c r="AU69" i="10"/>
  <c r="AU70" i="10"/>
  <c r="AU71" i="10"/>
  <c r="AU72" i="10"/>
  <c r="AU73" i="10"/>
  <c r="AU74" i="10"/>
  <c r="AU75" i="10"/>
  <c r="AU76" i="10"/>
  <c r="AU77" i="10"/>
  <c r="AU78" i="10"/>
  <c r="AU79" i="10"/>
  <c r="AU80" i="10"/>
  <c r="AU81" i="10"/>
  <c r="AU82" i="10"/>
  <c r="AU83" i="10"/>
  <c r="AU84" i="10"/>
  <c r="AU85" i="10"/>
  <c r="AU86" i="10"/>
  <c r="AU87" i="10"/>
  <c r="AU88" i="10"/>
  <c r="AU89" i="10"/>
  <c r="AU90" i="10"/>
  <c r="AU91" i="10"/>
  <c r="AU92" i="10"/>
  <c r="AU93" i="10"/>
  <c r="AU94" i="10"/>
  <c r="AU95" i="10"/>
  <c r="AU96" i="10"/>
  <c r="AU97" i="10"/>
  <c r="AU98" i="10"/>
  <c r="AU99" i="10"/>
  <c r="AU100" i="10"/>
  <c r="AU101" i="10"/>
  <c r="AU102" i="10"/>
  <c r="AU103" i="10"/>
  <c r="AU104" i="10"/>
  <c r="AU105" i="10"/>
  <c r="AU106" i="10"/>
  <c r="AU107" i="10"/>
  <c r="AU108" i="10"/>
  <c r="AU109" i="10"/>
  <c r="AU110" i="10"/>
  <c r="AU111" i="10"/>
  <c r="AU112" i="10"/>
  <c r="AU113" i="10"/>
  <c r="AU114" i="10"/>
  <c r="AU115" i="10"/>
  <c r="AU116" i="10"/>
  <c r="AU117" i="10"/>
  <c r="AU118" i="10"/>
  <c r="AU119" i="10"/>
  <c r="AU120" i="10"/>
  <c r="AU121" i="10"/>
  <c r="AU122" i="10"/>
  <c r="AU123" i="10"/>
  <c r="AU124" i="10"/>
  <c r="AU125" i="10"/>
  <c r="AU126" i="10"/>
  <c r="AU127" i="10"/>
  <c r="AU128" i="10"/>
  <c r="AU129" i="10"/>
  <c r="AU130" i="10"/>
  <c r="AU131" i="10"/>
  <c r="AU132" i="10"/>
  <c r="AU133" i="10"/>
  <c r="AU134" i="10"/>
  <c r="AU135" i="10"/>
  <c r="AU136" i="10"/>
  <c r="AU137" i="10"/>
  <c r="AU138" i="10"/>
  <c r="AU139" i="10"/>
  <c r="AU140" i="10"/>
  <c r="AU141" i="10"/>
  <c r="AU142" i="10"/>
  <c r="AU143" i="10"/>
  <c r="AU144" i="10"/>
  <c r="AU145" i="10"/>
  <c r="AU146" i="10"/>
  <c r="AU147" i="10"/>
  <c r="AU148" i="10"/>
  <c r="AU149" i="10"/>
  <c r="AU150" i="10"/>
  <c r="AU151" i="10"/>
  <c r="AU152" i="10"/>
  <c r="AU153" i="10"/>
  <c r="AU154" i="10"/>
  <c r="AU155" i="10"/>
  <c r="AU156" i="10"/>
  <c r="AU157" i="10"/>
  <c r="AU158" i="10"/>
  <c r="AU159" i="10"/>
  <c r="AU160" i="10"/>
  <c r="AU161" i="10"/>
  <c r="AU162" i="10"/>
  <c r="AU163" i="10"/>
  <c r="AU164" i="10"/>
  <c r="AU165" i="10"/>
  <c r="AU166" i="10"/>
  <c r="AU167" i="10"/>
  <c r="AU168" i="10"/>
  <c r="AU169" i="10"/>
  <c r="AU170" i="10"/>
  <c r="AU171" i="10"/>
  <c r="AU172" i="10"/>
  <c r="AU173" i="10"/>
  <c r="AU174" i="10"/>
  <c r="AU175" i="10"/>
  <c r="AU176" i="10"/>
  <c r="AU177" i="10"/>
  <c r="AU178" i="10"/>
  <c r="AU179" i="10"/>
  <c r="AU180" i="10"/>
  <c r="AU181" i="10"/>
  <c r="AU182" i="10"/>
  <c r="AU183" i="10"/>
  <c r="AU184" i="10"/>
  <c r="AU185" i="10"/>
  <c r="AU186" i="10"/>
  <c r="AU187" i="10"/>
  <c r="AU188" i="10"/>
  <c r="AU189" i="10"/>
  <c r="AU190" i="10"/>
  <c r="AU191" i="10"/>
  <c r="AU192" i="10"/>
  <c r="AU193" i="10"/>
  <c r="AU194" i="10"/>
  <c r="AU195" i="10"/>
  <c r="AU196" i="10"/>
  <c r="AU197" i="10"/>
  <c r="AU198" i="10"/>
  <c r="AU199" i="10"/>
  <c r="AU200" i="10"/>
  <c r="AU201" i="10"/>
  <c r="AU202" i="10"/>
  <c r="AU203" i="10"/>
  <c r="AU204" i="10"/>
  <c r="AU205" i="10"/>
  <c r="AU206" i="10"/>
  <c r="AU207" i="10"/>
  <c r="AU208" i="10"/>
  <c r="AU209" i="10"/>
  <c r="AU210" i="10"/>
  <c r="AU211" i="10"/>
  <c r="AU212" i="10"/>
  <c r="AU213" i="10"/>
  <c r="AU214" i="10"/>
  <c r="AU215" i="10"/>
  <c r="AU216" i="10"/>
  <c r="AU217" i="10"/>
  <c r="AU218" i="10"/>
  <c r="AU219" i="10"/>
  <c r="AU220" i="10"/>
  <c r="AU221" i="10"/>
  <c r="AU222" i="10"/>
  <c r="AU223" i="10"/>
  <c r="AU224" i="10"/>
  <c r="AU225" i="10"/>
  <c r="AU226" i="10"/>
  <c r="AU227" i="10"/>
  <c r="AU228" i="10"/>
  <c r="AU229" i="10"/>
  <c r="AU230" i="10"/>
  <c r="AU231" i="10"/>
  <c r="AU232" i="10"/>
  <c r="AU233" i="10"/>
  <c r="AU234" i="10"/>
  <c r="AU235" i="10"/>
  <c r="AU236" i="10"/>
  <c r="AU237" i="10"/>
  <c r="AU238" i="10"/>
  <c r="AU239" i="10"/>
  <c r="AU240" i="10"/>
  <c r="AU241" i="10"/>
  <c r="AU242" i="10"/>
  <c r="AU243" i="10"/>
  <c r="AU244" i="10"/>
  <c r="AU245" i="10"/>
  <c r="AU246" i="10"/>
  <c r="AU247" i="10"/>
  <c r="AU248" i="10"/>
  <c r="AU249" i="10"/>
  <c r="AU250" i="10"/>
  <c r="AU251" i="10"/>
  <c r="AU252" i="10"/>
  <c r="AU253" i="10"/>
  <c r="AU254" i="10"/>
  <c r="AU255" i="10"/>
  <c r="AU256" i="10"/>
  <c r="AU257" i="10"/>
  <c r="AU258" i="10"/>
  <c r="AU259" i="10"/>
  <c r="AU260" i="10"/>
  <c r="AU261" i="10"/>
  <c r="AU262" i="10"/>
  <c r="AU263" i="10"/>
  <c r="AU264" i="10"/>
  <c r="AU265" i="10"/>
  <c r="AU266" i="10"/>
  <c r="AU267" i="10"/>
  <c r="AU268" i="10"/>
  <c r="AU269" i="10"/>
  <c r="AU270" i="10"/>
  <c r="AU271" i="10"/>
  <c r="AU272" i="10"/>
  <c r="AU273" i="10"/>
  <c r="AU274" i="10"/>
  <c r="AU275" i="10"/>
  <c r="AU276" i="10"/>
  <c r="AU277" i="10"/>
  <c r="AU278" i="10"/>
  <c r="AU279" i="10"/>
  <c r="AU280" i="10"/>
  <c r="AU281" i="10"/>
  <c r="AU282" i="10"/>
  <c r="AU283" i="10"/>
  <c r="AU284" i="10"/>
  <c r="AU285" i="10"/>
  <c r="AU286" i="10"/>
  <c r="AU287" i="10"/>
  <c r="AU288" i="10"/>
  <c r="AU289" i="10"/>
  <c r="AU290" i="10"/>
  <c r="AU291" i="10"/>
  <c r="AU292" i="10"/>
  <c r="AU293" i="10"/>
  <c r="AU294" i="10"/>
  <c r="AU295" i="10"/>
  <c r="AU296" i="10"/>
  <c r="AU297" i="10"/>
  <c r="AU298" i="10"/>
  <c r="AU299" i="10"/>
  <c r="AU300" i="10"/>
  <c r="AU301" i="10"/>
  <c r="AU302" i="10"/>
  <c r="AU303" i="10"/>
  <c r="AU304" i="10"/>
  <c r="AU305" i="10"/>
  <c r="AU306" i="10"/>
  <c r="AU307" i="10"/>
  <c r="AU308" i="10"/>
  <c r="AU309" i="10"/>
  <c r="AU310" i="10"/>
  <c r="AU311" i="10"/>
  <c r="AU312" i="10"/>
  <c r="AU313" i="10"/>
  <c r="AU314" i="10"/>
  <c r="AU315" i="10"/>
  <c r="AU316" i="10"/>
  <c r="AU317" i="10"/>
  <c r="AU318" i="10"/>
  <c r="AU319" i="10"/>
  <c r="AU320" i="10"/>
  <c r="AU321" i="10"/>
  <c r="AU322" i="10"/>
  <c r="AU323" i="10"/>
  <c r="AU324" i="10"/>
  <c r="AU325" i="10"/>
  <c r="AU326" i="10"/>
  <c r="AU327" i="10"/>
  <c r="AU328" i="10"/>
  <c r="AU329" i="10"/>
  <c r="AU330" i="10"/>
  <c r="AU331" i="10"/>
  <c r="AU332" i="10"/>
  <c r="AU333" i="10"/>
  <c r="AU334" i="10"/>
  <c r="AU335" i="10"/>
  <c r="AU336" i="10"/>
  <c r="AU337" i="10"/>
  <c r="AU338" i="10"/>
  <c r="AU339" i="10"/>
  <c r="AU340" i="10"/>
  <c r="AU341" i="10"/>
  <c r="AU342" i="10"/>
  <c r="AU343" i="10"/>
  <c r="AU344" i="10"/>
  <c r="AU345" i="10"/>
  <c r="AU346" i="10"/>
  <c r="AU347" i="10"/>
  <c r="AU348" i="10"/>
  <c r="AU349" i="10"/>
  <c r="AU350" i="10"/>
  <c r="AU351" i="10"/>
  <c r="AU352" i="10"/>
  <c r="AU353" i="10"/>
  <c r="AU354" i="10"/>
  <c r="AU355" i="10"/>
  <c r="AU356" i="10"/>
  <c r="AU357" i="10"/>
  <c r="AU358" i="10"/>
  <c r="AU359" i="10"/>
  <c r="AU360" i="10"/>
  <c r="AU361" i="10"/>
  <c r="AU362" i="10"/>
  <c r="AU363" i="10"/>
  <c r="AU364" i="10"/>
  <c r="AU365" i="10"/>
  <c r="AU366" i="10"/>
  <c r="AU367" i="10"/>
  <c r="AU368" i="10"/>
  <c r="AU369" i="10"/>
  <c r="AU370" i="10"/>
  <c r="AU371" i="10"/>
  <c r="AU372" i="10"/>
  <c r="AU373" i="10"/>
  <c r="AU374" i="10"/>
  <c r="AU375" i="10"/>
  <c r="AU376" i="10"/>
  <c r="AU377" i="10"/>
  <c r="AU378" i="10"/>
  <c r="AU379" i="10"/>
  <c r="AU380" i="10"/>
  <c r="AU381" i="10"/>
  <c r="AU382" i="10"/>
  <c r="AU383" i="10"/>
  <c r="AU384" i="10"/>
  <c r="AU385" i="10"/>
  <c r="AU386" i="10"/>
  <c r="AU387" i="10"/>
  <c r="AU388" i="10"/>
  <c r="AU389" i="10"/>
  <c r="AU390" i="10"/>
  <c r="AU391" i="10"/>
  <c r="AU392" i="10"/>
  <c r="AU393" i="10"/>
  <c r="AU394" i="10"/>
  <c r="AU395" i="10"/>
  <c r="AU396" i="10"/>
  <c r="AU397" i="10"/>
  <c r="AU398" i="10"/>
  <c r="AU399" i="10"/>
  <c r="AU400" i="10"/>
  <c r="AU401" i="10"/>
  <c r="AU402" i="10"/>
  <c r="AU403" i="10"/>
  <c r="AU404" i="10"/>
  <c r="AU405" i="10"/>
  <c r="AU406" i="10"/>
  <c r="AU407" i="10"/>
  <c r="AU408" i="10"/>
  <c r="AU409" i="10"/>
  <c r="AU410" i="10"/>
  <c r="AU411" i="10"/>
  <c r="AU412" i="10"/>
  <c r="AU413" i="10"/>
  <c r="AU414" i="10"/>
  <c r="AU415" i="10"/>
  <c r="AU416" i="10"/>
  <c r="AU417" i="10"/>
  <c r="AU418" i="10"/>
  <c r="AU419" i="10"/>
  <c r="AU420" i="10"/>
  <c r="AU421" i="10"/>
  <c r="AU422" i="10"/>
  <c r="AU423" i="10"/>
  <c r="AU424" i="10"/>
  <c r="AU425" i="10"/>
  <c r="AU426" i="10"/>
  <c r="AU427" i="10"/>
  <c r="AU428" i="10"/>
  <c r="AU429" i="10"/>
  <c r="AU430" i="10"/>
  <c r="AU431" i="10"/>
  <c r="AU432" i="10"/>
  <c r="AU433" i="10"/>
  <c r="AU434" i="10"/>
  <c r="AU435" i="10"/>
  <c r="AU436" i="10"/>
  <c r="AU437" i="10"/>
  <c r="AU438" i="10"/>
  <c r="AU439" i="10"/>
  <c r="AU440" i="10"/>
  <c r="AU441" i="10"/>
  <c r="AU442" i="10"/>
  <c r="AU443" i="10"/>
  <c r="AU444" i="10"/>
  <c r="AU445" i="10"/>
  <c r="AU446" i="10"/>
  <c r="AU447" i="10"/>
  <c r="AU448" i="10"/>
  <c r="AU449" i="10"/>
  <c r="AU450" i="10"/>
  <c r="AU451" i="10"/>
  <c r="AU452" i="10"/>
  <c r="AU453" i="10"/>
  <c r="AU454" i="10"/>
  <c r="AU455" i="10"/>
  <c r="AU456" i="10"/>
  <c r="AU457" i="10"/>
  <c r="AU458" i="10"/>
  <c r="AU459" i="10"/>
  <c r="AU460" i="10"/>
  <c r="AU461" i="10"/>
  <c r="AU462" i="10"/>
  <c r="AU463" i="10"/>
  <c r="AU464" i="10"/>
  <c r="AU465" i="10"/>
  <c r="AU466" i="10"/>
  <c r="AU467" i="10"/>
  <c r="AU468" i="10"/>
  <c r="AU469" i="10"/>
  <c r="AU470" i="10"/>
  <c r="AU471" i="10"/>
  <c r="AU472" i="10"/>
  <c r="AU473" i="10"/>
  <c r="AU474" i="10"/>
  <c r="AU475" i="10"/>
  <c r="AU476" i="10"/>
  <c r="AU477" i="10"/>
  <c r="AU478" i="10"/>
  <c r="AU479" i="10"/>
  <c r="AU480" i="10"/>
  <c r="AU481" i="10"/>
  <c r="AU482" i="10"/>
  <c r="AU483" i="10"/>
  <c r="AU484" i="10"/>
  <c r="AU485" i="10"/>
  <c r="AU486" i="10"/>
  <c r="AU487" i="10"/>
  <c r="AU488" i="10"/>
  <c r="AU489" i="10"/>
  <c r="AU490" i="10"/>
  <c r="AU491" i="10"/>
  <c r="AU492" i="10"/>
  <c r="AU493" i="10"/>
  <c r="AU494" i="10"/>
  <c r="AU495" i="10"/>
  <c r="AU496" i="10"/>
  <c r="AU497" i="10"/>
  <c r="AU498" i="10"/>
  <c r="AU499" i="10"/>
  <c r="AU500" i="10"/>
  <c r="AU501" i="10"/>
  <c r="AU502" i="10"/>
  <c r="AU503" i="10"/>
  <c r="AU504" i="10"/>
  <c r="AU505" i="10"/>
  <c r="AU506" i="10"/>
  <c r="AU507" i="10"/>
  <c r="AU508" i="10"/>
  <c r="AU509" i="10"/>
  <c r="AU510" i="10"/>
  <c r="AU511" i="10"/>
  <c r="AU512" i="10"/>
  <c r="AU513" i="10"/>
  <c r="AU514" i="10"/>
  <c r="AU515" i="10"/>
  <c r="AU516" i="10"/>
  <c r="AU517" i="10"/>
  <c r="AU518" i="10"/>
  <c r="AU519" i="10"/>
  <c r="AU520" i="10"/>
  <c r="AU521" i="10"/>
  <c r="AU522" i="10"/>
  <c r="AU523" i="10"/>
  <c r="AU524" i="10"/>
  <c r="AU525" i="10"/>
  <c r="AU526" i="10"/>
  <c r="AU527" i="10"/>
  <c r="AU528" i="10"/>
  <c r="AU529" i="10"/>
  <c r="AU530" i="10"/>
  <c r="AU531" i="10"/>
  <c r="AU532" i="10"/>
  <c r="AU533" i="10"/>
  <c r="AU534" i="10"/>
  <c r="AU535" i="10"/>
  <c r="AU536" i="10"/>
  <c r="AU537" i="10"/>
  <c r="AU538" i="10"/>
  <c r="AU539" i="10"/>
  <c r="AU540" i="10"/>
  <c r="AU541" i="10"/>
  <c r="AU542" i="10"/>
  <c r="AU543" i="10"/>
  <c r="AU544" i="10"/>
  <c r="AU545" i="10"/>
  <c r="AU546" i="10"/>
  <c r="AU547" i="10"/>
  <c r="AU548" i="10"/>
  <c r="AU549" i="10"/>
  <c r="AU550" i="10"/>
  <c r="AU551" i="10"/>
  <c r="AU552" i="10"/>
  <c r="AU553" i="10"/>
  <c r="AU554" i="10"/>
  <c r="AU555" i="10"/>
  <c r="AU556" i="10"/>
  <c r="AU557" i="10"/>
  <c r="AU558" i="10"/>
  <c r="AU559" i="10"/>
  <c r="AU560" i="10"/>
  <c r="AU561" i="10"/>
  <c r="AU562" i="10"/>
  <c r="AU563" i="10"/>
  <c r="AU564" i="10"/>
  <c r="AU565" i="10"/>
  <c r="AU566" i="10"/>
  <c r="AU567" i="10"/>
  <c r="AU568" i="10"/>
  <c r="AU569" i="10"/>
  <c r="AU570" i="10"/>
  <c r="AU571" i="10"/>
  <c r="AU572" i="10"/>
  <c r="AU573" i="10"/>
  <c r="AU574" i="10"/>
  <c r="AU575" i="10"/>
  <c r="AU576" i="10"/>
  <c r="AU577" i="10"/>
  <c r="AU578" i="10"/>
  <c r="AU579" i="10"/>
  <c r="AU580" i="10"/>
  <c r="AU581" i="10"/>
  <c r="AU582" i="10"/>
  <c r="AU583" i="10"/>
  <c r="AU584" i="10"/>
  <c r="AU585" i="10"/>
  <c r="AU586" i="10"/>
  <c r="AU587" i="10"/>
  <c r="AU588" i="10"/>
  <c r="AU589" i="10"/>
  <c r="AU590" i="10"/>
  <c r="AU591" i="10"/>
  <c r="AU592" i="10"/>
  <c r="AU593" i="10"/>
  <c r="AU594" i="10"/>
  <c r="AU595" i="10"/>
  <c r="AU596" i="10"/>
  <c r="AU597" i="10"/>
  <c r="AU598" i="10"/>
  <c r="AU599" i="10"/>
  <c r="AU600" i="10"/>
  <c r="AU601" i="10"/>
  <c r="AU602" i="10"/>
  <c r="AU603" i="10"/>
  <c r="AU604" i="10"/>
  <c r="AU605" i="10"/>
  <c r="AU606" i="10"/>
  <c r="AU607" i="10"/>
  <c r="AU608" i="10"/>
  <c r="AU609" i="10"/>
  <c r="AU610" i="10"/>
  <c r="AU611" i="10"/>
  <c r="AU612" i="10"/>
  <c r="AU613" i="10"/>
  <c r="AU614" i="10"/>
  <c r="AU615" i="10"/>
  <c r="AU616" i="10"/>
  <c r="AU617" i="10"/>
  <c r="AU618" i="10"/>
  <c r="AU619" i="10"/>
  <c r="AU620" i="10"/>
  <c r="AU621" i="10"/>
  <c r="AU622" i="10"/>
  <c r="AU623" i="10"/>
  <c r="AU624" i="10"/>
  <c r="AU625" i="10"/>
  <c r="AU626" i="10"/>
  <c r="AU627" i="10"/>
  <c r="AU628" i="10"/>
  <c r="AU629" i="10"/>
  <c r="AU630" i="10"/>
  <c r="AU631" i="10"/>
  <c r="AU632" i="10"/>
  <c r="AU633" i="10"/>
  <c r="AU634" i="10"/>
  <c r="AU635" i="10"/>
  <c r="AU636" i="10"/>
  <c r="AU637" i="10"/>
  <c r="AU638" i="10"/>
  <c r="AU639" i="10"/>
  <c r="AU640" i="10"/>
  <c r="AU641" i="10"/>
  <c r="AU642" i="10"/>
  <c r="AU643" i="10"/>
  <c r="AU644" i="10"/>
  <c r="AU645" i="10"/>
  <c r="AU646" i="10"/>
  <c r="AU647" i="10"/>
  <c r="AU648" i="10"/>
  <c r="AU649" i="10"/>
  <c r="AU650" i="10"/>
  <c r="AU651" i="10"/>
  <c r="AU652" i="10"/>
  <c r="AU653" i="10"/>
  <c r="AU654" i="10"/>
  <c r="AU655" i="10"/>
  <c r="AU656" i="10"/>
  <c r="AU657" i="10"/>
  <c r="AU658" i="10"/>
  <c r="AU659" i="10"/>
  <c r="AU660" i="10"/>
  <c r="AU661" i="10"/>
  <c r="AU662" i="10"/>
  <c r="AU663" i="10"/>
  <c r="AU664" i="10"/>
  <c r="AU665" i="10"/>
  <c r="AU666" i="10"/>
  <c r="AU667" i="10"/>
  <c r="AU668" i="10"/>
  <c r="AU669" i="10"/>
  <c r="AU670" i="10"/>
  <c r="AU671" i="10"/>
  <c r="AU672" i="10"/>
  <c r="AU673" i="10"/>
  <c r="AU674" i="10"/>
  <c r="AU675" i="10"/>
  <c r="AU676" i="10"/>
  <c r="AU677" i="10"/>
  <c r="AU678" i="10"/>
  <c r="AU679" i="10"/>
  <c r="AU680" i="10"/>
  <c r="AU681" i="10"/>
  <c r="AU682" i="10"/>
  <c r="AU683" i="10"/>
  <c r="AU684" i="10"/>
  <c r="AU10" i="10"/>
  <c r="AS11" i="10"/>
  <c r="AS12" i="10"/>
  <c r="AS13" i="10"/>
  <c r="AS14" i="10"/>
  <c r="AS15" i="10"/>
  <c r="AS16" i="10"/>
  <c r="AS17" i="10"/>
  <c r="AS18" i="10"/>
  <c r="AS19" i="10"/>
  <c r="AS20" i="10"/>
  <c r="AS21" i="10"/>
  <c r="AS22" i="10"/>
  <c r="AS23" i="10"/>
  <c r="AS24" i="10"/>
  <c r="AS25" i="10"/>
  <c r="AS26" i="10"/>
  <c r="AS27" i="10"/>
  <c r="AS28" i="10"/>
  <c r="AS29" i="10"/>
  <c r="AS30" i="10"/>
  <c r="AS31" i="10"/>
  <c r="AS32" i="10"/>
  <c r="AS33" i="10"/>
  <c r="AS34" i="10"/>
  <c r="AS35" i="10"/>
  <c r="AS36" i="10"/>
  <c r="AS37" i="10"/>
  <c r="AS38" i="10"/>
  <c r="AS39" i="10"/>
  <c r="AS40" i="10"/>
  <c r="AS41" i="10"/>
  <c r="AS42" i="10"/>
  <c r="AS43" i="10"/>
  <c r="AS44" i="10"/>
  <c r="AS45" i="10"/>
  <c r="AS46" i="10"/>
  <c r="AS47" i="10"/>
  <c r="AS48" i="10"/>
  <c r="AS49" i="10"/>
  <c r="AS50" i="10"/>
  <c r="AS51" i="10"/>
  <c r="AS52" i="10"/>
  <c r="AS53" i="10"/>
  <c r="AS54" i="10"/>
  <c r="AS55" i="10"/>
  <c r="AS56" i="10"/>
  <c r="AS57" i="10"/>
  <c r="AS58" i="10"/>
  <c r="AS59" i="10"/>
  <c r="AS60" i="10"/>
  <c r="AS61" i="10"/>
  <c r="AS62" i="10"/>
  <c r="AS63" i="10"/>
  <c r="AS64" i="10"/>
  <c r="AS65" i="10"/>
  <c r="AS66" i="10"/>
  <c r="AS67" i="10"/>
  <c r="AS68" i="10"/>
  <c r="AS69" i="10"/>
  <c r="AS70" i="10"/>
  <c r="AS71" i="10"/>
  <c r="AS72" i="10"/>
  <c r="AS73" i="10"/>
  <c r="AS74" i="10"/>
  <c r="AS75" i="10"/>
  <c r="AS76" i="10"/>
  <c r="AS77" i="10"/>
  <c r="AS78" i="10"/>
  <c r="AS79" i="10"/>
  <c r="AS80" i="10"/>
  <c r="AS81" i="10"/>
  <c r="AS82" i="10"/>
  <c r="AS83" i="10"/>
  <c r="AS84" i="10"/>
  <c r="AS85" i="10"/>
  <c r="AS86" i="10"/>
  <c r="AS87" i="10"/>
  <c r="AS88" i="10"/>
  <c r="AS89" i="10"/>
  <c r="AS90" i="10"/>
  <c r="AS91" i="10"/>
  <c r="AS92" i="10"/>
  <c r="AS93" i="10"/>
  <c r="AS94" i="10"/>
  <c r="AS95" i="10"/>
  <c r="AS96" i="10"/>
  <c r="AS97" i="10"/>
  <c r="AS98" i="10"/>
  <c r="AS99" i="10"/>
  <c r="AS100" i="10"/>
  <c r="AS101" i="10"/>
  <c r="AS102" i="10"/>
  <c r="AS103" i="10"/>
  <c r="AS104" i="10"/>
  <c r="AS105" i="10"/>
  <c r="AS106" i="10"/>
  <c r="AS107" i="10"/>
  <c r="AS108" i="10"/>
  <c r="AS109" i="10"/>
  <c r="AS110" i="10"/>
  <c r="AS111" i="10"/>
  <c r="AS112" i="10"/>
  <c r="AS113" i="10"/>
  <c r="AS114" i="10"/>
  <c r="AS115" i="10"/>
  <c r="AS116" i="10"/>
  <c r="AS117" i="10"/>
  <c r="AS118" i="10"/>
  <c r="AS119" i="10"/>
  <c r="AS120" i="10"/>
  <c r="AS121" i="10"/>
  <c r="AS122" i="10"/>
  <c r="AS123" i="10"/>
  <c r="AS124" i="10"/>
  <c r="AS125" i="10"/>
  <c r="AS126" i="10"/>
  <c r="AS127" i="10"/>
  <c r="AS128" i="10"/>
  <c r="AS129" i="10"/>
  <c r="AS130" i="10"/>
  <c r="AS131" i="10"/>
  <c r="AS132" i="10"/>
  <c r="AS133" i="10"/>
  <c r="AS134" i="10"/>
  <c r="AS135" i="10"/>
  <c r="AS136" i="10"/>
  <c r="AS137" i="10"/>
  <c r="AS138" i="10"/>
  <c r="AS139" i="10"/>
  <c r="AS140" i="10"/>
  <c r="AS141" i="10"/>
  <c r="AS142" i="10"/>
  <c r="AS143" i="10"/>
  <c r="AS144" i="10"/>
  <c r="AS145" i="10"/>
  <c r="AS146" i="10"/>
  <c r="AS147" i="10"/>
  <c r="AS148" i="10"/>
  <c r="AS149" i="10"/>
  <c r="AS150" i="10"/>
  <c r="AS151" i="10"/>
  <c r="AS152" i="10"/>
  <c r="AS153" i="10"/>
  <c r="AS154" i="10"/>
  <c r="AS155" i="10"/>
  <c r="AS156" i="10"/>
  <c r="AS157" i="10"/>
  <c r="AS158" i="10"/>
  <c r="AS159" i="10"/>
  <c r="AS160" i="10"/>
  <c r="AS161" i="10"/>
  <c r="AS162" i="10"/>
  <c r="AS163" i="10"/>
  <c r="AS164" i="10"/>
  <c r="AS165" i="10"/>
  <c r="AS166" i="10"/>
  <c r="AS167" i="10"/>
  <c r="AS168" i="10"/>
  <c r="AS169" i="10"/>
  <c r="AS170" i="10"/>
  <c r="AS171" i="10"/>
  <c r="AS172" i="10"/>
  <c r="AS173" i="10"/>
  <c r="AS174" i="10"/>
  <c r="AS175" i="10"/>
  <c r="AS176" i="10"/>
  <c r="AS177" i="10"/>
  <c r="AS178" i="10"/>
  <c r="AS179" i="10"/>
  <c r="AS180" i="10"/>
  <c r="AS181" i="10"/>
  <c r="AS182" i="10"/>
  <c r="AS183" i="10"/>
  <c r="AS184" i="10"/>
  <c r="AS185" i="10"/>
  <c r="AS186" i="10"/>
  <c r="AS187" i="10"/>
  <c r="AS188" i="10"/>
  <c r="AS189" i="10"/>
  <c r="AS190" i="10"/>
  <c r="AS191" i="10"/>
  <c r="AS192" i="10"/>
  <c r="AS193" i="10"/>
  <c r="AS194" i="10"/>
  <c r="AS195" i="10"/>
  <c r="AS196" i="10"/>
  <c r="AS197" i="10"/>
  <c r="AS198" i="10"/>
  <c r="AS199" i="10"/>
  <c r="AS200" i="10"/>
  <c r="AS201" i="10"/>
  <c r="AS202" i="10"/>
  <c r="AS203" i="10"/>
  <c r="AS204" i="10"/>
  <c r="AS205" i="10"/>
  <c r="AS206" i="10"/>
  <c r="AS207" i="10"/>
  <c r="AS208" i="10"/>
  <c r="AS209" i="10"/>
  <c r="AS210" i="10"/>
  <c r="AS211" i="10"/>
  <c r="AS212" i="10"/>
  <c r="AS213" i="10"/>
  <c r="AS214" i="10"/>
  <c r="AS215" i="10"/>
  <c r="AS216" i="10"/>
  <c r="AS217" i="10"/>
  <c r="AS218" i="10"/>
  <c r="AS219" i="10"/>
  <c r="AS220" i="10"/>
  <c r="AS221" i="10"/>
  <c r="AS222" i="10"/>
  <c r="AS223" i="10"/>
  <c r="AS224" i="10"/>
  <c r="AS225" i="10"/>
  <c r="AS226" i="10"/>
  <c r="AS227" i="10"/>
  <c r="AS228" i="10"/>
  <c r="AS229" i="10"/>
  <c r="AS230" i="10"/>
  <c r="AS231" i="10"/>
  <c r="AS232" i="10"/>
  <c r="AS233" i="10"/>
  <c r="AS234" i="10"/>
  <c r="AS235" i="10"/>
  <c r="AS236" i="10"/>
  <c r="AS237" i="10"/>
  <c r="AS238" i="10"/>
  <c r="AS239" i="10"/>
  <c r="AS240" i="10"/>
  <c r="AS241" i="10"/>
  <c r="AS242" i="10"/>
  <c r="AS243" i="10"/>
  <c r="AS244" i="10"/>
  <c r="AS245" i="10"/>
  <c r="AS246" i="10"/>
  <c r="AS247" i="10"/>
  <c r="AS248" i="10"/>
  <c r="AS249" i="10"/>
  <c r="AS250" i="10"/>
  <c r="AS251" i="10"/>
  <c r="AS252" i="10"/>
  <c r="AS253" i="10"/>
  <c r="AS254" i="10"/>
  <c r="AS255" i="10"/>
  <c r="AS256" i="10"/>
  <c r="AS257" i="10"/>
  <c r="AS258" i="10"/>
  <c r="AS259" i="10"/>
  <c r="AS260" i="10"/>
  <c r="AS261" i="10"/>
  <c r="AS262" i="10"/>
  <c r="AS263" i="10"/>
  <c r="AS264" i="10"/>
  <c r="AS265" i="10"/>
  <c r="AS266" i="10"/>
  <c r="AS267" i="10"/>
  <c r="AS268" i="10"/>
  <c r="AS269" i="10"/>
  <c r="AS270" i="10"/>
  <c r="AS271" i="10"/>
  <c r="AS272" i="10"/>
  <c r="AS273" i="10"/>
  <c r="AS274" i="10"/>
  <c r="AS275" i="10"/>
  <c r="AS276" i="10"/>
  <c r="AS277" i="10"/>
  <c r="AS278" i="10"/>
  <c r="AS279" i="10"/>
  <c r="AS280" i="10"/>
  <c r="AS281" i="10"/>
  <c r="AS282" i="10"/>
  <c r="AS283" i="10"/>
  <c r="AS284" i="10"/>
  <c r="AS285" i="10"/>
  <c r="AS286" i="10"/>
  <c r="AS287" i="10"/>
  <c r="AS288" i="10"/>
  <c r="AS289" i="10"/>
  <c r="AS290" i="10"/>
  <c r="AS291" i="10"/>
  <c r="AS292" i="10"/>
  <c r="AS293" i="10"/>
  <c r="AS294" i="10"/>
  <c r="AS295" i="10"/>
  <c r="AS296" i="10"/>
  <c r="AS297" i="10"/>
  <c r="AS298" i="10"/>
  <c r="AS299" i="10"/>
  <c r="AS300" i="10"/>
  <c r="AS301" i="10"/>
  <c r="AS302" i="10"/>
  <c r="AS303" i="10"/>
  <c r="AS304" i="10"/>
  <c r="AS305" i="10"/>
  <c r="AS306" i="10"/>
  <c r="AS307" i="10"/>
  <c r="AS308" i="10"/>
  <c r="AS309" i="10"/>
  <c r="AS310" i="10"/>
  <c r="AS311" i="10"/>
  <c r="AS312" i="10"/>
  <c r="AS313" i="10"/>
  <c r="AS314" i="10"/>
  <c r="AS315" i="10"/>
  <c r="AS316" i="10"/>
  <c r="AS317" i="10"/>
  <c r="AS318" i="10"/>
  <c r="AS319" i="10"/>
  <c r="AS320" i="10"/>
  <c r="AS321" i="10"/>
  <c r="AS322" i="10"/>
  <c r="AS323" i="10"/>
  <c r="AS324" i="10"/>
  <c r="AS325" i="10"/>
  <c r="AS326" i="10"/>
  <c r="AS327" i="10"/>
  <c r="AS328" i="10"/>
  <c r="AS329" i="10"/>
  <c r="AS330" i="10"/>
  <c r="AS331" i="10"/>
  <c r="AS332" i="10"/>
  <c r="AS333" i="10"/>
  <c r="AS334" i="10"/>
  <c r="AS335" i="10"/>
  <c r="AS336" i="10"/>
  <c r="AS337" i="10"/>
  <c r="AS338" i="10"/>
  <c r="AS339" i="10"/>
  <c r="AS340" i="10"/>
  <c r="AS341" i="10"/>
  <c r="AS342" i="10"/>
  <c r="AS343" i="10"/>
  <c r="AS344" i="10"/>
  <c r="AS345" i="10"/>
  <c r="AS346" i="10"/>
  <c r="AS347" i="10"/>
  <c r="AS348" i="10"/>
  <c r="AS349" i="10"/>
  <c r="AS350" i="10"/>
  <c r="AS351" i="10"/>
  <c r="AS352" i="10"/>
  <c r="AS353" i="10"/>
  <c r="AS354" i="10"/>
  <c r="AS355" i="10"/>
  <c r="AS356" i="10"/>
  <c r="AS357" i="10"/>
  <c r="AS358" i="10"/>
  <c r="AS359" i="10"/>
  <c r="AS360" i="10"/>
  <c r="AS361" i="10"/>
  <c r="AS362" i="10"/>
  <c r="AS363" i="10"/>
  <c r="AS364" i="10"/>
  <c r="AS365" i="10"/>
  <c r="AS366" i="10"/>
  <c r="AS367" i="10"/>
  <c r="AS368" i="10"/>
  <c r="AS369" i="10"/>
  <c r="AS370" i="10"/>
  <c r="AS371" i="10"/>
  <c r="AS372" i="10"/>
  <c r="AS373" i="10"/>
  <c r="AS374" i="10"/>
  <c r="AS375" i="10"/>
  <c r="AS376" i="10"/>
  <c r="AS377" i="10"/>
  <c r="AS378" i="10"/>
  <c r="AS379" i="10"/>
  <c r="AS380" i="10"/>
  <c r="AS381" i="10"/>
  <c r="AS382" i="10"/>
  <c r="AS383" i="10"/>
  <c r="AS384" i="10"/>
  <c r="AS385" i="10"/>
  <c r="AS386" i="10"/>
  <c r="AS387" i="10"/>
  <c r="AS388" i="10"/>
  <c r="AS389" i="10"/>
  <c r="AS390" i="10"/>
  <c r="AS391" i="10"/>
  <c r="AS392" i="10"/>
  <c r="AS393" i="10"/>
  <c r="AS394" i="10"/>
  <c r="AS395" i="10"/>
  <c r="AS396" i="10"/>
  <c r="AS397" i="10"/>
  <c r="AS398" i="10"/>
  <c r="AS399" i="10"/>
  <c r="AS400" i="10"/>
  <c r="AS401" i="10"/>
  <c r="AS402" i="10"/>
  <c r="AS403" i="10"/>
  <c r="AS404" i="10"/>
  <c r="AS405" i="10"/>
  <c r="AS406" i="10"/>
  <c r="AS407" i="10"/>
  <c r="AS408" i="10"/>
  <c r="AS409" i="10"/>
  <c r="AS410" i="10"/>
  <c r="AS411" i="10"/>
  <c r="AS412" i="10"/>
  <c r="AS413" i="10"/>
  <c r="AS414" i="10"/>
  <c r="AS415" i="10"/>
  <c r="AS416" i="10"/>
  <c r="AS417" i="10"/>
  <c r="AS418" i="10"/>
  <c r="AS419" i="10"/>
  <c r="AS420" i="10"/>
  <c r="AS421" i="10"/>
  <c r="AS422" i="10"/>
  <c r="AS423" i="10"/>
  <c r="AS424" i="10"/>
  <c r="AS425" i="10"/>
  <c r="AS426" i="10"/>
  <c r="AS427" i="10"/>
  <c r="AS428" i="10"/>
  <c r="AS429" i="10"/>
  <c r="AS430" i="10"/>
  <c r="AS431" i="10"/>
  <c r="AS432" i="10"/>
  <c r="AS433" i="10"/>
  <c r="AS434" i="10"/>
  <c r="AS435" i="10"/>
  <c r="AS436" i="10"/>
  <c r="AS437" i="10"/>
  <c r="AS438" i="10"/>
  <c r="AS439" i="10"/>
  <c r="AS440" i="10"/>
  <c r="AS441" i="10"/>
  <c r="AS442" i="10"/>
  <c r="AS443" i="10"/>
  <c r="AS444" i="10"/>
  <c r="AS445" i="10"/>
  <c r="AS446" i="10"/>
  <c r="AS447" i="10"/>
  <c r="AS448" i="10"/>
  <c r="AS449" i="10"/>
  <c r="AS450" i="10"/>
  <c r="AS451" i="10"/>
  <c r="AS452" i="10"/>
  <c r="AS453" i="10"/>
  <c r="AS454" i="10"/>
  <c r="AS455" i="10"/>
  <c r="AS456" i="10"/>
  <c r="AS457" i="10"/>
  <c r="AS458" i="10"/>
  <c r="AS459" i="10"/>
  <c r="AS460" i="10"/>
  <c r="AS461" i="10"/>
  <c r="AS462" i="10"/>
  <c r="AS463" i="10"/>
  <c r="AS464" i="10"/>
  <c r="AS465" i="10"/>
  <c r="AS466" i="10"/>
  <c r="AS467" i="10"/>
  <c r="AS468" i="10"/>
  <c r="AS469" i="10"/>
  <c r="AS470" i="10"/>
  <c r="AS471" i="10"/>
  <c r="AS472" i="10"/>
  <c r="AS473" i="10"/>
  <c r="AS474" i="10"/>
  <c r="AS475" i="10"/>
  <c r="AS476" i="10"/>
  <c r="AS477" i="10"/>
  <c r="AS478" i="10"/>
  <c r="AS479" i="10"/>
  <c r="AS480" i="10"/>
  <c r="AS481" i="10"/>
  <c r="AS482" i="10"/>
  <c r="AS483" i="10"/>
  <c r="AS484" i="10"/>
  <c r="AS485" i="10"/>
  <c r="AS486" i="10"/>
  <c r="AS487" i="10"/>
  <c r="AS488" i="10"/>
  <c r="AS489" i="10"/>
  <c r="AS490" i="10"/>
  <c r="AS491" i="10"/>
  <c r="AS492" i="10"/>
  <c r="AS493" i="10"/>
  <c r="AS494" i="10"/>
  <c r="AS495" i="10"/>
  <c r="AS496" i="10"/>
  <c r="AS497" i="10"/>
  <c r="AS498" i="10"/>
  <c r="AS499" i="10"/>
  <c r="AS500" i="10"/>
  <c r="AS501" i="10"/>
  <c r="AS502" i="10"/>
  <c r="AS503" i="10"/>
  <c r="AS504" i="10"/>
  <c r="AS505" i="10"/>
  <c r="AS506" i="10"/>
  <c r="AS507" i="10"/>
  <c r="AS508" i="10"/>
  <c r="AS509" i="10"/>
  <c r="AS510" i="10"/>
  <c r="AS511" i="10"/>
  <c r="AS512" i="10"/>
  <c r="AS513" i="10"/>
  <c r="AS514" i="10"/>
  <c r="AS515" i="10"/>
  <c r="AS516" i="10"/>
  <c r="AS517" i="10"/>
  <c r="AS518" i="10"/>
  <c r="AS519" i="10"/>
  <c r="AS520" i="10"/>
  <c r="AS521" i="10"/>
  <c r="AS522" i="10"/>
  <c r="AS523" i="10"/>
  <c r="AS524" i="10"/>
  <c r="AS525" i="10"/>
  <c r="AS526" i="10"/>
  <c r="AS527" i="10"/>
  <c r="AS528" i="10"/>
  <c r="AS529" i="10"/>
  <c r="AS530" i="10"/>
  <c r="AS531" i="10"/>
  <c r="AS532" i="10"/>
  <c r="AS533" i="10"/>
  <c r="AS534" i="10"/>
  <c r="AS535" i="10"/>
  <c r="AS536" i="10"/>
  <c r="AS537" i="10"/>
  <c r="AS538" i="10"/>
  <c r="AS539" i="10"/>
  <c r="AS540" i="10"/>
  <c r="AS541" i="10"/>
  <c r="AS542" i="10"/>
  <c r="AS543" i="10"/>
  <c r="AS544" i="10"/>
  <c r="AS545" i="10"/>
  <c r="AS546" i="10"/>
  <c r="AS547" i="10"/>
  <c r="AS548" i="10"/>
  <c r="AS549" i="10"/>
  <c r="AS550" i="10"/>
  <c r="AS551" i="10"/>
  <c r="AS552" i="10"/>
  <c r="AS553" i="10"/>
  <c r="AS554" i="10"/>
  <c r="AS555" i="10"/>
  <c r="AS556" i="10"/>
  <c r="AS557" i="10"/>
  <c r="AS558" i="10"/>
  <c r="AS559" i="10"/>
  <c r="AS560" i="10"/>
  <c r="AS561" i="10"/>
  <c r="AS562" i="10"/>
  <c r="AS563" i="10"/>
  <c r="AS564" i="10"/>
  <c r="AS565" i="10"/>
  <c r="AS566" i="10"/>
  <c r="AS567" i="10"/>
  <c r="AS568" i="10"/>
  <c r="AS569" i="10"/>
  <c r="AS570" i="10"/>
  <c r="AS571" i="10"/>
  <c r="AS572" i="10"/>
  <c r="AS573" i="10"/>
  <c r="AS574" i="10"/>
  <c r="AS575" i="10"/>
  <c r="AS576" i="10"/>
  <c r="AS577" i="10"/>
  <c r="AS578" i="10"/>
  <c r="AS579" i="10"/>
  <c r="AS580" i="10"/>
  <c r="AS581" i="10"/>
  <c r="AS582" i="10"/>
  <c r="AS583" i="10"/>
  <c r="AS584" i="10"/>
  <c r="AS585" i="10"/>
  <c r="AS586" i="10"/>
  <c r="AS587" i="10"/>
  <c r="AS588" i="10"/>
  <c r="AS589" i="10"/>
  <c r="AS590" i="10"/>
  <c r="AS591" i="10"/>
  <c r="AS592" i="10"/>
  <c r="AS593" i="10"/>
  <c r="AS594" i="10"/>
  <c r="AS595" i="10"/>
  <c r="AS596" i="10"/>
  <c r="AS597" i="10"/>
  <c r="AS598" i="10"/>
  <c r="AS599" i="10"/>
  <c r="AS600" i="10"/>
  <c r="AS601" i="10"/>
  <c r="AS602" i="10"/>
  <c r="AS603" i="10"/>
  <c r="AS604" i="10"/>
  <c r="AS605" i="10"/>
  <c r="AS606" i="10"/>
  <c r="AS607" i="10"/>
  <c r="AS608" i="10"/>
  <c r="AS609" i="10"/>
  <c r="AS610" i="10"/>
  <c r="AS611" i="10"/>
  <c r="AS612" i="10"/>
  <c r="AS613" i="10"/>
  <c r="AS614" i="10"/>
  <c r="AS615" i="10"/>
  <c r="AS616" i="10"/>
  <c r="AS617" i="10"/>
  <c r="AS618" i="10"/>
  <c r="AS619" i="10"/>
  <c r="AS620" i="10"/>
  <c r="AS621" i="10"/>
  <c r="AS622" i="10"/>
  <c r="AS623" i="10"/>
  <c r="AS624" i="10"/>
  <c r="AS625" i="10"/>
  <c r="AS626" i="10"/>
  <c r="AS627" i="10"/>
  <c r="AS628" i="10"/>
  <c r="AS629" i="10"/>
  <c r="AS630" i="10"/>
  <c r="AS631" i="10"/>
  <c r="AS632" i="10"/>
  <c r="AS633" i="10"/>
  <c r="AS634" i="10"/>
  <c r="AS635" i="10"/>
  <c r="AS636" i="10"/>
  <c r="AS637" i="10"/>
  <c r="AS638" i="10"/>
  <c r="AS639" i="10"/>
  <c r="AS640" i="10"/>
  <c r="AS641" i="10"/>
  <c r="AS642" i="10"/>
  <c r="AS643" i="10"/>
  <c r="AS644" i="10"/>
  <c r="AS645" i="10"/>
  <c r="AS646" i="10"/>
  <c r="AS647" i="10"/>
  <c r="AS648" i="10"/>
  <c r="AS649" i="10"/>
  <c r="AS650" i="10"/>
  <c r="AS651" i="10"/>
  <c r="AS652" i="10"/>
  <c r="AS653" i="10"/>
  <c r="AS654" i="10"/>
  <c r="AS655" i="10"/>
  <c r="AS656" i="10"/>
  <c r="AS657" i="10"/>
  <c r="AS658" i="10"/>
  <c r="AS659" i="10"/>
  <c r="AS660" i="10"/>
  <c r="AS661" i="10"/>
  <c r="AS662" i="10"/>
  <c r="AS663" i="10"/>
  <c r="AS664" i="10"/>
  <c r="AS665" i="10"/>
  <c r="AS666" i="10"/>
  <c r="AS667" i="10"/>
  <c r="AS668" i="10"/>
  <c r="AS669" i="10"/>
  <c r="AS670" i="10"/>
  <c r="AS671" i="10"/>
  <c r="AS672" i="10"/>
  <c r="AS673" i="10"/>
  <c r="AS674" i="10"/>
  <c r="AS675" i="10"/>
  <c r="AS676" i="10"/>
  <c r="AS677" i="10"/>
  <c r="AS678" i="10"/>
  <c r="AS679" i="10"/>
  <c r="AS680" i="10"/>
  <c r="AS681" i="10"/>
  <c r="AS682" i="10"/>
  <c r="AS683" i="10"/>
  <c r="AS684" i="10"/>
  <c r="AS10" i="10"/>
  <c r="AQ11" i="10"/>
  <c r="AQ12" i="10"/>
  <c r="AQ13" i="10"/>
  <c r="AQ14" i="10"/>
  <c r="AQ15" i="10"/>
  <c r="AQ16" i="10"/>
  <c r="AQ17" i="10"/>
  <c r="AQ18" i="10"/>
  <c r="AQ19" i="10"/>
  <c r="AQ20" i="10"/>
  <c r="AQ21" i="10"/>
  <c r="AQ22" i="10"/>
  <c r="AQ23" i="10"/>
  <c r="AQ24" i="10"/>
  <c r="AQ25" i="10"/>
  <c r="AQ26" i="10"/>
  <c r="AQ27" i="10"/>
  <c r="AQ28" i="10"/>
  <c r="AQ29" i="10"/>
  <c r="AQ30" i="10"/>
  <c r="AQ31" i="10"/>
  <c r="AQ32" i="10"/>
  <c r="AQ33" i="10"/>
  <c r="AQ34" i="10"/>
  <c r="AQ35" i="10"/>
  <c r="AQ36" i="10"/>
  <c r="AQ37" i="10"/>
  <c r="AQ38" i="10"/>
  <c r="AQ39" i="10"/>
  <c r="AQ40" i="10"/>
  <c r="AQ41" i="10"/>
  <c r="AQ42" i="10"/>
  <c r="AQ43" i="10"/>
  <c r="AQ44" i="10"/>
  <c r="AQ45" i="10"/>
  <c r="AQ46" i="10"/>
  <c r="AQ47" i="10"/>
  <c r="AQ48" i="10"/>
  <c r="AQ49" i="10"/>
  <c r="AQ50" i="10"/>
  <c r="AQ51" i="10"/>
  <c r="AQ52" i="10"/>
  <c r="AQ53" i="10"/>
  <c r="AQ54" i="10"/>
  <c r="AQ55" i="10"/>
  <c r="AQ56" i="10"/>
  <c r="AQ57" i="10"/>
  <c r="AQ58" i="10"/>
  <c r="AQ59" i="10"/>
  <c r="AQ60" i="10"/>
  <c r="AQ61" i="10"/>
  <c r="AQ62" i="10"/>
  <c r="AQ63" i="10"/>
  <c r="AQ64" i="10"/>
  <c r="AQ65" i="10"/>
  <c r="AQ66" i="10"/>
  <c r="AQ67" i="10"/>
  <c r="AQ68" i="10"/>
  <c r="AQ69" i="10"/>
  <c r="AQ70" i="10"/>
  <c r="AQ71" i="10"/>
  <c r="AQ72" i="10"/>
  <c r="AQ73" i="10"/>
  <c r="AQ74" i="10"/>
  <c r="AQ75" i="10"/>
  <c r="AQ76" i="10"/>
  <c r="AQ77" i="10"/>
  <c r="AQ78" i="10"/>
  <c r="AQ79" i="10"/>
  <c r="AQ80" i="10"/>
  <c r="AQ81" i="10"/>
  <c r="AQ82" i="10"/>
  <c r="AQ83" i="10"/>
  <c r="AQ84" i="10"/>
  <c r="AQ85" i="10"/>
  <c r="AQ86" i="10"/>
  <c r="AQ87" i="10"/>
  <c r="AQ88" i="10"/>
  <c r="AQ89" i="10"/>
  <c r="AQ90" i="10"/>
  <c r="AQ91" i="10"/>
  <c r="AQ92" i="10"/>
  <c r="AQ93" i="10"/>
  <c r="AQ94" i="10"/>
  <c r="AQ95" i="10"/>
  <c r="AQ96" i="10"/>
  <c r="AQ97" i="10"/>
  <c r="AQ98" i="10"/>
  <c r="AQ99" i="10"/>
  <c r="AQ100" i="10"/>
  <c r="AQ101" i="10"/>
  <c r="AQ102" i="10"/>
  <c r="AQ103" i="10"/>
  <c r="AQ104" i="10"/>
  <c r="AQ105" i="10"/>
  <c r="AQ106" i="10"/>
  <c r="AQ107" i="10"/>
  <c r="AQ108" i="10"/>
  <c r="AQ109" i="10"/>
  <c r="AQ110" i="10"/>
  <c r="AQ111" i="10"/>
  <c r="AQ112" i="10"/>
  <c r="AQ113" i="10"/>
  <c r="AQ114" i="10"/>
  <c r="AQ115" i="10"/>
  <c r="AQ116" i="10"/>
  <c r="AQ117" i="10"/>
  <c r="AQ118" i="10"/>
  <c r="AQ119" i="10"/>
  <c r="AQ120" i="10"/>
  <c r="AQ121" i="10"/>
  <c r="AQ122" i="10"/>
  <c r="AQ123" i="10"/>
  <c r="AQ124" i="10"/>
  <c r="AQ125" i="10"/>
  <c r="AQ126" i="10"/>
  <c r="AQ127" i="10"/>
  <c r="AQ128" i="10"/>
  <c r="AQ129" i="10"/>
  <c r="AQ130" i="10"/>
  <c r="AQ131" i="10"/>
  <c r="AQ132" i="10"/>
  <c r="AQ133" i="10"/>
  <c r="AQ134" i="10"/>
  <c r="AQ135" i="10"/>
  <c r="AQ136" i="10"/>
  <c r="AQ137" i="10"/>
  <c r="AQ138" i="10"/>
  <c r="AQ139" i="10"/>
  <c r="AQ140" i="10"/>
  <c r="AQ141" i="10"/>
  <c r="AQ142" i="10"/>
  <c r="AQ143" i="10"/>
  <c r="AQ144" i="10"/>
  <c r="AQ145" i="10"/>
  <c r="AQ146" i="10"/>
  <c r="AQ147" i="10"/>
  <c r="AQ148" i="10"/>
  <c r="AQ149" i="10"/>
  <c r="AQ150" i="10"/>
  <c r="AQ151" i="10"/>
  <c r="AQ152" i="10"/>
  <c r="AQ153" i="10"/>
  <c r="AQ154" i="10"/>
  <c r="AQ155" i="10"/>
  <c r="AQ156" i="10"/>
  <c r="AQ157" i="10"/>
  <c r="AQ158" i="10"/>
  <c r="AQ159" i="10"/>
  <c r="AQ160" i="10"/>
  <c r="AQ161" i="10"/>
  <c r="AQ162" i="10"/>
  <c r="AQ163" i="10"/>
  <c r="AQ164" i="10"/>
  <c r="AQ165" i="10"/>
  <c r="AQ166" i="10"/>
  <c r="AQ167" i="10"/>
  <c r="AQ168" i="10"/>
  <c r="AQ169" i="10"/>
  <c r="AQ170" i="10"/>
  <c r="AQ171" i="10"/>
  <c r="AQ172" i="10"/>
  <c r="AQ173" i="10"/>
  <c r="AQ174" i="10"/>
  <c r="AQ175" i="10"/>
  <c r="AQ176" i="10"/>
  <c r="AQ177" i="10"/>
  <c r="AQ178" i="10"/>
  <c r="AQ179" i="10"/>
  <c r="AQ180" i="10"/>
  <c r="AQ181" i="10"/>
  <c r="AQ182" i="10"/>
  <c r="AQ183" i="10"/>
  <c r="AQ184" i="10"/>
  <c r="AQ185" i="10"/>
  <c r="AQ186" i="10"/>
  <c r="AQ187" i="10"/>
  <c r="AQ188" i="10"/>
  <c r="AQ189" i="10"/>
  <c r="AQ190" i="10"/>
  <c r="AQ191" i="10"/>
  <c r="AQ192" i="10"/>
  <c r="AQ193" i="10"/>
  <c r="AQ194" i="10"/>
  <c r="AQ195" i="10"/>
  <c r="AQ196" i="10"/>
  <c r="AQ197" i="10"/>
  <c r="AQ198" i="10"/>
  <c r="AQ199" i="10"/>
  <c r="AQ200" i="10"/>
  <c r="AQ201" i="10"/>
  <c r="AQ202" i="10"/>
  <c r="AQ203" i="10"/>
  <c r="AQ204" i="10"/>
  <c r="AQ205" i="10"/>
  <c r="AQ206" i="10"/>
  <c r="AQ207" i="10"/>
  <c r="AQ208" i="10"/>
  <c r="AQ209" i="10"/>
  <c r="AQ210" i="10"/>
  <c r="AQ211" i="10"/>
  <c r="AQ212" i="10"/>
  <c r="AQ213" i="10"/>
  <c r="AQ214" i="10"/>
  <c r="AQ215" i="10"/>
  <c r="AQ216" i="10"/>
  <c r="AQ217" i="10"/>
  <c r="AQ218" i="10"/>
  <c r="AQ219" i="10"/>
  <c r="AQ220" i="10"/>
  <c r="AQ221" i="10"/>
  <c r="AQ222" i="10"/>
  <c r="AQ223" i="10"/>
  <c r="AQ224" i="10"/>
  <c r="AQ225" i="10"/>
  <c r="AQ226" i="10"/>
  <c r="AQ227" i="10"/>
  <c r="AQ228" i="10"/>
  <c r="AQ229" i="10"/>
  <c r="AQ230" i="10"/>
  <c r="AQ231" i="10"/>
  <c r="AQ232" i="10"/>
  <c r="AQ233" i="10"/>
  <c r="AQ234" i="10"/>
  <c r="AQ235" i="10"/>
  <c r="AQ236" i="10"/>
  <c r="AQ237" i="10"/>
  <c r="AQ238" i="10"/>
  <c r="AQ239" i="10"/>
  <c r="AQ240" i="10"/>
  <c r="AQ241" i="10"/>
  <c r="AQ242" i="10"/>
  <c r="AQ243" i="10"/>
  <c r="AQ244" i="10"/>
  <c r="AQ245" i="10"/>
  <c r="AQ246" i="10"/>
  <c r="AQ247" i="10"/>
  <c r="AQ248" i="10"/>
  <c r="AQ249" i="10"/>
  <c r="AQ250" i="10"/>
  <c r="AQ251" i="10"/>
  <c r="AQ252" i="10"/>
  <c r="AQ253" i="10"/>
  <c r="AQ254" i="10"/>
  <c r="AQ255" i="10"/>
  <c r="AQ256" i="10"/>
  <c r="AQ257" i="10"/>
  <c r="AQ258" i="10"/>
  <c r="AQ259" i="10"/>
  <c r="AQ260" i="10"/>
  <c r="AQ261" i="10"/>
  <c r="AQ262" i="10"/>
  <c r="AQ263" i="10"/>
  <c r="AQ264" i="10"/>
  <c r="AQ265" i="10"/>
  <c r="AQ266" i="10"/>
  <c r="AQ267" i="10"/>
  <c r="AQ268" i="10"/>
  <c r="AQ269" i="10"/>
  <c r="AQ270" i="10"/>
  <c r="AQ271" i="10"/>
  <c r="AQ272" i="10"/>
  <c r="AQ273" i="10"/>
  <c r="AQ274" i="10"/>
  <c r="AQ275" i="10"/>
  <c r="AQ276" i="10"/>
  <c r="AQ277" i="10"/>
  <c r="AQ278" i="10"/>
  <c r="AQ279" i="10"/>
  <c r="AQ280" i="10"/>
  <c r="AQ281" i="10"/>
  <c r="AQ282" i="10"/>
  <c r="AQ283" i="10"/>
  <c r="AQ284" i="10"/>
  <c r="AQ285" i="10"/>
  <c r="AQ286" i="10"/>
  <c r="AQ287" i="10"/>
  <c r="AQ288" i="10"/>
  <c r="AQ289" i="10"/>
  <c r="AQ290" i="10"/>
  <c r="AQ291" i="10"/>
  <c r="AQ292" i="10"/>
  <c r="AQ293" i="10"/>
  <c r="AQ294" i="10"/>
  <c r="AQ295" i="10"/>
  <c r="AQ296" i="10"/>
  <c r="AQ297" i="10"/>
  <c r="AQ298" i="10"/>
  <c r="AQ299" i="10"/>
  <c r="AQ300" i="10"/>
  <c r="AQ301" i="10"/>
  <c r="AQ302" i="10"/>
  <c r="AQ303" i="10"/>
  <c r="AQ304" i="10"/>
  <c r="AQ305" i="10"/>
  <c r="AQ306" i="10"/>
  <c r="AQ307" i="10"/>
  <c r="AQ308" i="10"/>
  <c r="AQ309" i="10"/>
  <c r="AQ310" i="10"/>
  <c r="AQ311" i="10"/>
  <c r="AQ312" i="10"/>
  <c r="AQ313" i="10"/>
  <c r="AQ314" i="10"/>
  <c r="AQ315" i="10"/>
  <c r="AQ316" i="10"/>
  <c r="AQ317" i="10"/>
  <c r="AQ318" i="10"/>
  <c r="AQ319" i="10"/>
  <c r="AQ320" i="10"/>
  <c r="AQ321" i="10"/>
  <c r="AQ322" i="10"/>
  <c r="AQ323" i="10"/>
  <c r="AQ324" i="10"/>
  <c r="AQ325" i="10"/>
  <c r="AQ326" i="10"/>
  <c r="AQ327" i="10"/>
  <c r="AQ328" i="10"/>
  <c r="AQ329" i="10"/>
  <c r="AQ330" i="10"/>
  <c r="AQ331" i="10"/>
  <c r="AQ332" i="10"/>
  <c r="AQ333" i="10"/>
  <c r="AQ334" i="10"/>
  <c r="AQ335" i="10"/>
  <c r="AQ336" i="10"/>
  <c r="AQ337" i="10"/>
  <c r="AQ338" i="10"/>
  <c r="AQ339" i="10"/>
  <c r="AQ340" i="10"/>
  <c r="AQ341" i="10"/>
  <c r="AQ342" i="10"/>
  <c r="AQ343" i="10"/>
  <c r="AQ344" i="10"/>
  <c r="AQ345" i="10"/>
  <c r="AQ346" i="10"/>
  <c r="AQ347" i="10"/>
  <c r="AQ348" i="10"/>
  <c r="AQ349" i="10"/>
  <c r="AQ350" i="10"/>
  <c r="AQ351" i="10"/>
  <c r="AQ352" i="10"/>
  <c r="AQ353" i="10"/>
  <c r="AQ354" i="10"/>
  <c r="AQ355" i="10"/>
  <c r="AQ356" i="10"/>
  <c r="AQ357" i="10"/>
  <c r="AQ358" i="10"/>
  <c r="AQ359" i="10"/>
  <c r="AQ360" i="10"/>
  <c r="AQ361" i="10"/>
  <c r="AQ362" i="10"/>
  <c r="AQ363" i="10"/>
  <c r="AQ364" i="10"/>
  <c r="AQ365" i="10"/>
  <c r="AQ366" i="10"/>
  <c r="AQ367" i="10"/>
  <c r="AQ368" i="10"/>
  <c r="AQ369" i="10"/>
  <c r="AQ370" i="10"/>
  <c r="AQ371" i="10"/>
  <c r="AQ372" i="10"/>
  <c r="AQ373" i="10"/>
  <c r="AQ374" i="10"/>
  <c r="AQ375" i="10"/>
  <c r="AQ376" i="10"/>
  <c r="AQ377" i="10"/>
  <c r="AQ378" i="10"/>
  <c r="AQ379" i="10"/>
  <c r="AQ380" i="10"/>
  <c r="AQ381" i="10"/>
  <c r="AQ382" i="10"/>
  <c r="AQ383" i="10"/>
  <c r="AQ384" i="10"/>
  <c r="AQ385" i="10"/>
  <c r="AQ386" i="10"/>
  <c r="AQ387" i="10"/>
  <c r="AQ388" i="10"/>
  <c r="AQ389" i="10"/>
  <c r="AQ390" i="10"/>
  <c r="AQ391" i="10"/>
  <c r="AQ392" i="10"/>
  <c r="AQ393" i="10"/>
  <c r="AQ394" i="10"/>
  <c r="AQ395" i="10"/>
  <c r="AQ396" i="10"/>
  <c r="AQ397" i="10"/>
  <c r="AQ398" i="10"/>
  <c r="AQ399" i="10"/>
  <c r="AQ400" i="10"/>
  <c r="AQ401" i="10"/>
  <c r="AQ402" i="10"/>
  <c r="AQ403" i="10"/>
  <c r="AQ404" i="10"/>
  <c r="AQ405" i="10"/>
  <c r="AQ406" i="10"/>
  <c r="AQ407" i="10"/>
  <c r="AQ408" i="10"/>
  <c r="AQ409" i="10"/>
  <c r="AQ410" i="10"/>
  <c r="AQ411" i="10"/>
  <c r="AQ412" i="10"/>
  <c r="AQ413" i="10"/>
  <c r="AQ414" i="10"/>
  <c r="AQ415" i="10"/>
  <c r="AQ416" i="10"/>
  <c r="AQ417" i="10"/>
  <c r="AQ418" i="10"/>
  <c r="AQ419" i="10"/>
  <c r="AQ420" i="10"/>
  <c r="AQ421" i="10"/>
  <c r="AQ422" i="10"/>
  <c r="AQ423" i="10"/>
  <c r="AQ424" i="10"/>
  <c r="AQ425" i="10"/>
  <c r="AQ426" i="10"/>
  <c r="AQ427" i="10"/>
  <c r="AQ428" i="10"/>
  <c r="AQ429" i="10"/>
  <c r="AQ430" i="10"/>
  <c r="AQ431" i="10"/>
  <c r="AQ432" i="10"/>
  <c r="AQ433" i="10"/>
  <c r="AQ434" i="10"/>
  <c r="AQ435" i="10"/>
  <c r="AQ436" i="10"/>
  <c r="AQ437" i="10"/>
  <c r="AQ438" i="10"/>
  <c r="AQ439" i="10"/>
  <c r="AQ440" i="10"/>
  <c r="AQ441" i="10"/>
  <c r="AQ442" i="10"/>
  <c r="AQ443" i="10"/>
  <c r="AQ444" i="10"/>
  <c r="AQ445" i="10"/>
  <c r="AQ446" i="10"/>
  <c r="AQ447" i="10"/>
  <c r="AQ448" i="10"/>
  <c r="AQ449" i="10"/>
  <c r="AQ450" i="10"/>
  <c r="AQ451" i="10"/>
  <c r="AQ452" i="10"/>
  <c r="AQ453" i="10"/>
  <c r="AQ454" i="10"/>
  <c r="AQ455" i="10"/>
  <c r="AQ456" i="10"/>
  <c r="AQ457" i="10"/>
  <c r="AQ458" i="10"/>
  <c r="AQ459" i="10"/>
  <c r="AQ460" i="10"/>
  <c r="AQ461" i="10"/>
  <c r="AQ462" i="10"/>
  <c r="AQ463" i="10"/>
  <c r="AQ464" i="10"/>
  <c r="AQ465" i="10"/>
  <c r="AQ466" i="10"/>
  <c r="AQ467" i="10"/>
  <c r="AQ468" i="10"/>
  <c r="AQ469" i="10"/>
  <c r="AQ470" i="10"/>
  <c r="AQ471" i="10"/>
  <c r="AQ472" i="10"/>
  <c r="AQ473" i="10"/>
  <c r="AQ474" i="10"/>
  <c r="AQ475" i="10"/>
  <c r="AQ476" i="10"/>
  <c r="AQ477" i="10"/>
  <c r="AQ478" i="10"/>
  <c r="AQ479" i="10"/>
  <c r="AQ480" i="10"/>
  <c r="AQ481" i="10"/>
  <c r="AQ482" i="10"/>
  <c r="AQ483" i="10"/>
  <c r="AQ484" i="10"/>
  <c r="AQ485" i="10"/>
  <c r="AQ486" i="10"/>
  <c r="AQ487" i="10"/>
  <c r="AQ488" i="10"/>
  <c r="AQ489" i="10"/>
  <c r="AQ490" i="10"/>
  <c r="AQ491" i="10"/>
  <c r="AQ492" i="10"/>
  <c r="AQ493" i="10"/>
  <c r="AQ494" i="10"/>
  <c r="AQ495" i="10"/>
  <c r="AQ496" i="10"/>
  <c r="AQ497" i="10"/>
  <c r="AQ498" i="10"/>
  <c r="AQ499" i="10"/>
  <c r="AQ500" i="10"/>
  <c r="AQ501" i="10"/>
  <c r="AQ502" i="10"/>
  <c r="AQ503" i="10"/>
  <c r="AQ504" i="10"/>
  <c r="AQ505" i="10"/>
  <c r="AQ506" i="10"/>
  <c r="AQ507" i="10"/>
  <c r="AQ508" i="10"/>
  <c r="AQ509" i="10"/>
  <c r="AQ510" i="10"/>
  <c r="AQ511" i="10"/>
  <c r="AQ512" i="10"/>
  <c r="AQ513" i="10"/>
  <c r="AQ514" i="10"/>
  <c r="AQ515" i="10"/>
  <c r="AQ516" i="10"/>
  <c r="AQ517" i="10"/>
  <c r="AQ518" i="10"/>
  <c r="AQ519" i="10"/>
  <c r="AQ520" i="10"/>
  <c r="AQ521" i="10"/>
  <c r="AQ522" i="10"/>
  <c r="AQ523" i="10"/>
  <c r="AQ524" i="10"/>
  <c r="AQ525" i="10"/>
  <c r="AQ526" i="10"/>
  <c r="AQ527" i="10"/>
  <c r="AQ528" i="10"/>
  <c r="AQ529" i="10"/>
  <c r="AQ530" i="10"/>
  <c r="AQ531" i="10"/>
  <c r="AQ532" i="10"/>
  <c r="AQ533" i="10"/>
  <c r="AQ534" i="10"/>
  <c r="AQ535" i="10"/>
  <c r="AQ536" i="10"/>
  <c r="AQ537" i="10"/>
  <c r="AQ538" i="10"/>
  <c r="AQ539" i="10"/>
  <c r="AQ540" i="10"/>
  <c r="AQ541" i="10"/>
  <c r="AQ542" i="10"/>
  <c r="AQ543" i="10"/>
  <c r="AQ544" i="10"/>
  <c r="AQ545" i="10"/>
  <c r="AQ546" i="10"/>
  <c r="AQ547" i="10"/>
  <c r="AQ548" i="10"/>
  <c r="AQ549" i="10"/>
  <c r="AQ550" i="10"/>
  <c r="AQ551" i="10"/>
  <c r="AQ552" i="10"/>
  <c r="AQ553" i="10"/>
  <c r="AQ554" i="10"/>
  <c r="AQ555" i="10"/>
  <c r="AQ556" i="10"/>
  <c r="AQ557" i="10"/>
  <c r="AQ558" i="10"/>
  <c r="AQ559" i="10"/>
  <c r="AQ560" i="10"/>
  <c r="AQ561" i="10"/>
  <c r="AQ562" i="10"/>
  <c r="AQ563" i="10"/>
  <c r="AQ564" i="10"/>
  <c r="AQ565" i="10"/>
  <c r="AQ566" i="10"/>
  <c r="AQ567" i="10"/>
  <c r="AQ568" i="10"/>
  <c r="AQ569" i="10"/>
  <c r="AQ570" i="10"/>
  <c r="AQ571" i="10"/>
  <c r="AQ572" i="10"/>
  <c r="AQ573" i="10"/>
  <c r="AQ574" i="10"/>
  <c r="AQ575" i="10"/>
  <c r="AQ576" i="10"/>
  <c r="AQ577" i="10"/>
  <c r="AQ578" i="10"/>
  <c r="AQ579" i="10"/>
  <c r="AQ580" i="10"/>
  <c r="AQ581" i="10"/>
  <c r="AQ582" i="10"/>
  <c r="AQ583" i="10"/>
  <c r="AQ584" i="10"/>
  <c r="AQ585" i="10"/>
  <c r="AQ586" i="10"/>
  <c r="AQ587" i="10"/>
  <c r="AQ588" i="10"/>
  <c r="AQ589" i="10"/>
  <c r="AQ590" i="10"/>
  <c r="AQ591" i="10"/>
  <c r="AQ592" i="10"/>
  <c r="AQ593" i="10"/>
  <c r="AQ594" i="10"/>
  <c r="AQ595" i="10"/>
  <c r="AQ596" i="10"/>
  <c r="AQ597" i="10"/>
  <c r="AQ598" i="10"/>
  <c r="AQ599" i="10"/>
  <c r="AQ600" i="10"/>
  <c r="AQ601" i="10"/>
  <c r="AQ602" i="10"/>
  <c r="AQ603" i="10"/>
  <c r="AQ604" i="10"/>
  <c r="AQ605" i="10"/>
  <c r="AQ606" i="10"/>
  <c r="AQ607" i="10"/>
  <c r="AQ608" i="10"/>
  <c r="AQ609" i="10"/>
  <c r="AQ610" i="10"/>
  <c r="AQ611" i="10"/>
  <c r="AQ612" i="10"/>
  <c r="AQ613" i="10"/>
  <c r="AQ614" i="10"/>
  <c r="AQ615" i="10"/>
  <c r="AQ616" i="10"/>
  <c r="AQ617" i="10"/>
  <c r="AQ618" i="10"/>
  <c r="AQ619" i="10"/>
  <c r="AQ620" i="10"/>
  <c r="AQ621" i="10"/>
  <c r="AQ622" i="10"/>
  <c r="AQ623" i="10"/>
  <c r="AQ624" i="10"/>
  <c r="AQ625" i="10"/>
  <c r="AQ626" i="10"/>
  <c r="AQ627" i="10"/>
  <c r="AQ628" i="10"/>
  <c r="AQ629" i="10"/>
  <c r="AQ630" i="10"/>
  <c r="AQ631" i="10"/>
  <c r="AQ632" i="10"/>
  <c r="AQ633" i="10"/>
  <c r="AQ634" i="10"/>
  <c r="AQ635" i="10"/>
  <c r="AQ636" i="10"/>
  <c r="AQ637" i="10"/>
  <c r="AQ638" i="10"/>
  <c r="AQ639" i="10"/>
  <c r="AQ640" i="10"/>
  <c r="AQ641" i="10"/>
  <c r="AQ642" i="10"/>
  <c r="AQ643" i="10"/>
  <c r="AQ644" i="10"/>
  <c r="AQ645" i="10"/>
  <c r="AQ646" i="10"/>
  <c r="AQ647" i="10"/>
  <c r="AQ648" i="10"/>
  <c r="AQ649" i="10"/>
  <c r="AQ650" i="10"/>
  <c r="AQ651" i="10"/>
  <c r="AQ652" i="10"/>
  <c r="AQ653" i="10"/>
  <c r="AQ654" i="10"/>
  <c r="AQ655" i="10"/>
  <c r="AQ656" i="10"/>
  <c r="AQ657" i="10"/>
  <c r="AQ658" i="10"/>
  <c r="AQ659" i="10"/>
  <c r="AQ660" i="10"/>
  <c r="AQ661" i="10"/>
  <c r="AQ662" i="10"/>
  <c r="AQ663" i="10"/>
  <c r="AQ664" i="10"/>
  <c r="AQ665" i="10"/>
  <c r="AQ666" i="10"/>
  <c r="AQ667" i="10"/>
  <c r="AQ668" i="10"/>
  <c r="AQ669" i="10"/>
  <c r="AQ670" i="10"/>
  <c r="AQ671" i="10"/>
  <c r="AQ672" i="10"/>
  <c r="AQ673" i="10"/>
  <c r="AQ674" i="10"/>
  <c r="AQ675" i="10"/>
  <c r="AQ676" i="10"/>
  <c r="AQ677" i="10"/>
  <c r="AQ678" i="10"/>
  <c r="AQ679" i="10"/>
  <c r="AQ680" i="10"/>
  <c r="AQ681" i="10"/>
  <c r="AQ682" i="10"/>
  <c r="AQ683" i="10"/>
  <c r="AQ684" i="10"/>
  <c r="AQ10" i="10"/>
  <c r="AO11" i="10"/>
  <c r="AO12" i="10"/>
  <c r="AO13" i="10"/>
  <c r="AO14" i="10"/>
  <c r="AO15" i="10"/>
  <c r="AO16" i="10"/>
  <c r="AO17" i="10"/>
  <c r="AO18" i="10"/>
  <c r="AO19" i="10"/>
  <c r="AO20" i="10"/>
  <c r="AO21" i="10"/>
  <c r="AO22" i="10"/>
  <c r="AO23" i="10"/>
  <c r="AO24" i="10"/>
  <c r="AO25" i="10"/>
  <c r="AO26" i="10"/>
  <c r="AO27" i="10"/>
  <c r="AO28" i="10"/>
  <c r="AO29" i="10"/>
  <c r="AO30" i="10"/>
  <c r="AO31" i="10"/>
  <c r="AO32" i="10"/>
  <c r="AO33" i="10"/>
  <c r="AO34" i="10"/>
  <c r="AO35" i="10"/>
  <c r="AO36" i="10"/>
  <c r="AO37" i="10"/>
  <c r="AO38" i="10"/>
  <c r="AO39" i="10"/>
  <c r="AO40" i="10"/>
  <c r="AO41" i="10"/>
  <c r="AO42" i="10"/>
  <c r="AO43" i="10"/>
  <c r="AO44" i="10"/>
  <c r="AO45" i="10"/>
  <c r="AO46" i="10"/>
  <c r="AO47" i="10"/>
  <c r="AO48" i="10"/>
  <c r="AO49" i="10"/>
  <c r="AO50" i="10"/>
  <c r="AO51" i="10"/>
  <c r="AO52" i="10"/>
  <c r="AO53" i="10"/>
  <c r="AO54" i="10"/>
  <c r="AO55" i="10"/>
  <c r="AO56" i="10"/>
  <c r="AO57" i="10"/>
  <c r="AO58" i="10"/>
  <c r="AO59" i="10"/>
  <c r="AO60" i="10"/>
  <c r="AO61" i="10"/>
  <c r="AO62" i="10"/>
  <c r="AO63" i="10"/>
  <c r="AO64" i="10"/>
  <c r="AO65" i="10"/>
  <c r="AO66" i="10"/>
  <c r="AO67" i="10"/>
  <c r="AO68" i="10"/>
  <c r="AO69" i="10"/>
  <c r="AO70" i="10"/>
  <c r="AO71" i="10"/>
  <c r="AO72" i="10"/>
  <c r="AO73" i="10"/>
  <c r="AO74" i="10"/>
  <c r="AO75" i="10"/>
  <c r="AO76" i="10"/>
  <c r="AO77" i="10"/>
  <c r="AO78" i="10"/>
  <c r="AO79" i="10"/>
  <c r="AO80" i="10"/>
  <c r="AO81" i="10"/>
  <c r="AO82" i="10"/>
  <c r="AO83" i="10"/>
  <c r="AO84" i="10"/>
  <c r="AO85" i="10"/>
  <c r="AO86" i="10"/>
  <c r="AO87" i="10"/>
  <c r="AO88" i="10"/>
  <c r="AO89" i="10"/>
  <c r="AO90" i="10"/>
  <c r="AO91" i="10"/>
  <c r="AO92" i="10"/>
  <c r="AO93" i="10"/>
  <c r="AO94" i="10"/>
  <c r="AO95" i="10"/>
  <c r="AO96" i="10"/>
  <c r="AO97" i="10"/>
  <c r="AO98" i="10"/>
  <c r="AO99" i="10"/>
  <c r="AO100" i="10"/>
  <c r="AO101" i="10"/>
  <c r="AO102" i="10"/>
  <c r="AO103" i="10"/>
  <c r="AO104" i="10"/>
  <c r="AO105" i="10"/>
  <c r="AO106" i="10"/>
  <c r="AO107" i="10"/>
  <c r="AO108" i="10"/>
  <c r="AO109" i="10"/>
  <c r="AO110" i="10"/>
  <c r="AO111" i="10"/>
  <c r="AO112" i="10"/>
  <c r="AO113" i="10"/>
  <c r="AO114" i="10"/>
  <c r="AO115" i="10"/>
  <c r="AO116" i="10"/>
  <c r="AO117" i="10"/>
  <c r="AO118" i="10"/>
  <c r="AO119" i="10"/>
  <c r="AO120" i="10"/>
  <c r="AO121" i="10"/>
  <c r="AO122" i="10"/>
  <c r="AO123" i="10"/>
  <c r="AO124" i="10"/>
  <c r="AO125" i="10"/>
  <c r="AO126" i="10"/>
  <c r="AO127" i="10"/>
  <c r="AO128" i="10"/>
  <c r="AO129" i="10"/>
  <c r="AO130" i="10"/>
  <c r="AO131" i="10"/>
  <c r="AO132" i="10"/>
  <c r="AO133" i="10"/>
  <c r="AO134" i="10"/>
  <c r="AO135" i="10"/>
  <c r="AO136" i="10"/>
  <c r="AO137" i="10"/>
  <c r="AO138" i="10"/>
  <c r="AO139" i="10"/>
  <c r="AO140" i="10"/>
  <c r="AO141" i="10"/>
  <c r="AO142" i="10"/>
  <c r="AO143" i="10"/>
  <c r="AO144" i="10"/>
  <c r="AO145" i="10"/>
  <c r="AO146" i="10"/>
  <c r="AO147" i="10"/>
  <c r="AO148" i="10"/>
  <c r="AO149" i="10"/>
  <c r="AO150" i="10"/>
  <c r="AO151" i="10"/>
  <c r="AO152" i="10"/>
  <c r="AO153" i="10"/>
  <c r="AO154" i="10"/>
  <c r="AO155" i="10"/>
  <c r="AO156" i="10"/>
  <c r="AO157" i="10"/>
  <c r="AO158" i="10"/>
  <c r="AO159" i="10"/>
  <c r="AO160" i="10"/>
  <c r="AO161" i="10"/>
  <c r="AO162" i="10"/>
  <c r="AO163" i="10"/>
  <c r="AO164" i="10"/>
  <c r="AO165" i="10"/>
  <c r="AO166" i="10"/>
  <c r="AO167" i="10"/>
  <c r="AO168" i="10"/>
  <c r="AO169" i="10"/>
  <c r="AO170" i="10"/>
  <c r="AO171" i="10"/>
  <c r="AO172" i="10"/>
  <c r="AO173" i="10"/>
  <c r="AO174" i="10"/>
  <c r="AO175" i="10"/>
  <c r="AO176" i="10"/>
  <c r="AO177" i="10"/>
  <c r="AO178" i="10"/>
  <c r="AO179" i="10"/>
  <c r="AO180" i="10"/>
  <c r="AO181" i="10"/>
  <c r="AO182" i="10"/>
  <c r="AO183" i="10"/>
  <c r="AO184" i="10"/>
  <c r="AO185" i="10"/>
  <c r="AO186" i="10"/>
  <c r="AO187" i="10"/>
  <c r="AO188" i="10"/>
  <c r="AO189" i="10"/>
  <c r="AO190" i="10"/>
  <c r="AO191" i="10"/>
  <c r="AO192" i="10"/>
  <c r="AO193" i="10"/>
  <c r="AO194" i="10"/>
  <c r="AO195" i="10"/>
  <c r="AO196" i="10"/>
  <c r="AO197" i="10"/>
  <c r="AO198" i="10"/>
  <c r="AO199" i="10"/>
  <c r="AO200" i="10"/>
  <c r="AO201" i="10"/>
  <c r="AO202" i="10"/>
  <c r="AO203" i="10"/>
  <c r="AO204" i="10"/>
  <c r="AO205" i="10"/>
  <c r="AO206" i="10"/>
  <c r="AO207" i="10"/>
  <c r="AO208" i="10"/>
  <c r="AO209" i="10"/>
  <c r="AO210" i="10"/>
  <c r="AO211" i="10"/>
  <c r="AO212" i="10"/>
  <c r="AO213" i="10"/>
  <c r="AO214" i="10"/>
  <c r="AO215" i="10"/>
  <c r="AO216" i="10"/>
  <c r="AO217" i="10"/>
  <c r="AO218" i="10"/>
  <c r="AO219" i="10"/>
  <c r="AO220" i="10"/>
  <c r="AO221" i="10"/>
  <c r="AO222" i="10"/>
  <c r="AO223" i="10"/>
  <c r="AO224" i="10"/>
  <c r="AO225" i="10"/>
  <c r="AO226" i="10"/>
  <c r="AO227" i="10"/>
  <c r="AO228" i="10"/>
  <c r="AO229" i="10"/>
  <c r="AO230" i="10"/>
  <c r="AO231" i="10"/>
  <c r="AO232" i="10"/>
  <c r="AO233" i="10"/>
  <c r="AO234" i="10"/>
  <c r="AO235" i="10"/>
  <c r="AO236" i="10"/>
  <c r="AO237" i="10"/>
  <c r="AO238" i="10"/>
  <c r="AO239" i="10"/>
  <c r="AO240" i="10"/>
  <c r="AO241" i="10"/>
  <c r="AO242" i="10"/>
  <c r="AO243" i="10"/>
  <c r="AO244" i="10"/>
  <c r="AO245" i="10"/>
  <c r="AO246" i="10"/>
  <c r="AO247" i="10"/>
  <c r="AO248" i="10"/>
  <c r="AO249" i="10"/>
  <c r="AO250" i="10"/>
  <c r="AO251" i="10"/>
  <c r="AO252" i="10"/>
  <c r="AO253" i="10"/>
  <c r="AO254" i="10"/>
  <c r="AO255" i="10"/>
  <c r="AO256" i="10"/>
  <c r="AO257" i="10"/>
  <c r="AO258" i="10"/>
  <c r="AO259" i="10"/>
  <c r="AO260" i="10"/>
  <c r="AO261" i="10"/>
  <c r="AO262" i="10"/>
  <c r="AO263" i="10"/>
  <c r="AO264" i="10"/>
  <c r="AO265" i="10"/>
  <c r="AO266" i="10"/>
  <c r="AO267" i="10"/>
  <c r="AO268" i="10"/>
  <c r="AO269" i="10"/>
  <c r="AO270" i="10"/>
  <c r="AO271" i="10"/>
  <c r="AO272" i="10"/>
  <c r="AO273" i="10"/>
  <c r="AO274" i="10"/>
  <c r="AO275" i="10"/>
  <c r="AO276" i="10"/>
  <c r="AO277" i="10"/>
  <c r="AO278" i="10"/>
  <c r="AO279" i="10"/>
  <c r="AO280" i="10"/>
  <c r="AO281" i="10"/>
  <c r="AO282" i="10"/>
  <c r="AO283" i="10"/>
  <c r="AO284" i="10"/>
  <c r="AO285" i="10"/>
  <c r="AO286" i="10"/>
  <c r="AO287" i="10"/>
  <c r="AO288" i="10"/>
  <c r="AO289" i="10"/>
  <c r="AO290" i="10"/>
  <c r="AO291" i="10"/>
  <c r="AO292" i="10"/>
  <c r="AO293" i="10"/>
  <c r="AO294" i="10"/>
  <c r="AO295" i="10"/>
  <c r="AO296" i="10"/>
  <c r="AO297" i="10"/>
  <c r="AO298" i="10"/>
  <c r="AO299" i="10"/>
  <c r="AO300" i="10"/>
  <c r="AO301" i="10"/>
  <c r="AO302" i="10"/>
  <c r="AO303" i="10"/>
  <c r="AO304" i="10"/>
  <c r="AO305" i="10"/>
  <c r="AO306" i="10"/>
  <c r="AO307" i="10"/>
  <c r="AO308" i="10"/>
  <c r="AO309" i="10"/>
  <c r="AO310" i="10"/>
  <c r="AO311" i="10"/>
  <c r="AO312" i="10"/>
  <c r="AO313" i="10"/>
  <c r="AO314" i="10"/>
  <c r="AO315" i="10"/>
  <c r="AO316" i="10"/>
  <c r="AO317" i="10"/>
  <c r="AO318" i="10"/>
  <c r="AO319" i="10"/>
  <c r="AO320" i="10"/>
  <c r="AO321" i="10"/>
  <c r="AO322" i="10"/>
  <c r="AO323" i="10"/>
  <c r="AO324" i="10"/>
  <c r="AO325" i="10"/>
  <c r="AO326" i="10"/>
  <c r="AO327" i="10"/>
  <c r="AO328" i="10"/>
  <c r="AO329" i="10"/>
  <c r="AO330" i="10"/>
  <c r="AO331" i="10"/>
  <c r="AO332" i="10"/>
  <c r="AO333" i="10"/>
  <c r="AO334" i="10"/>
  <c r="AO335" i="10"/>
  <c r="AO336" i="10"/>
  <c r="AO337" i="10"/>
  <c r="AO338" i="10"/>
  <c r="AO339" i="10"/>
  <c r="AO340" i="10"/>
  <c r="AO341" i="10"/>
  <c r="AO342" i="10"/>
  <c r="AO343" i="10"/>
  <c r="AO344" i="10"/>
  <c r="AO345" i="10"/>
  <c r="AO346" i="10"/>
  <c r="AO347" i="10"/>
  <c r="AO348" i="10"/>
  <c r="AO349" i="10"/>
  <c r="AO350" i="10"/>
  <c r="AO351" i="10"/>
  <c r="AO352" i="10"/>
  <c r="AO353" i="10"/>
  <c r="AO354" i="10"/>
  <c r="AO355" i="10"/>
  <c r="AO356" i="10"/>
  <c r="AO357" i="10"/>
  <c r="AO358" i="10"/>
  <c r="AO359" i="10"/>
  <c r="AO360" i="10"/>
  <c r="AO361" i="10"/>
  <c r="AO362" i="10"/>
  <c r="AO363" i="10"/>
  <c r="AO364" i="10"/>
  <c r="AO365" i="10"/>
  <c r="AO366" i="10"/>
  <c r="AO367" i="10"/>
  <c r="AO368" i="10"/>
  <c r="AO369" i="10"/>
  <c r="AO370" i="10"/>
  <c r="AO371" i="10"/>
  <c r="AO372" i="10"/>
  <c r="AO373" i="10"/>
  <c r="AO374" i="10"/>
  <c r="AO375" i="10"/>
  <c r="AO376" i="10"/>
  <c r="AO377" i="10"/>
  <c r="AO378" i="10"/>
  <c r="AO379" i="10"/>
  <c r="AO380" i="10"/>
  <c r="AO381" i="10"/>
  <c r="AO382" i="10"/>
  <c r="AO383" i="10"/>
  <c r="AO384" i="10"/>
  <c r="AO385" i="10"/>
  <c r="AO386" i="10"/>
  <c r="AO387" i="10"/>
  <c r="AO388" i="10"/>
  <c r="AO389" i="10"/>
  <c r="AO390" i="10"/>
  <c r="AO391" i="10"/>
  <c r="AO392" i="10"/>
  <c r="AO393" i="10"/>
  <c r="AO394" i="10"/>
  <c r="AO395" i="10"/>
  <c r="AO396" i="10"/>
  <c r="AO397" i="10"/>
  <c r="AO398" i="10"/>
  <c r="AO399" i="10"/>
  <c r="AO400" i="10"/>
  <c r="AO401" i="10"/>
  <c r="AO402" i="10"/>
  <c r="AO403" i="10"/>
  <c r="AO404" i="10"/>
  <c r="AO405" i="10"/>
  <c r="AO406" i="10"/>
  <c r="AO407" i="10"/>
  <c r="AO408" i="10"/>
  <c r="AO409" i="10"/>
  <c r="AO410" i="10"/>
  <c r="AO411" i="10"/>
  <c r="AO412" i="10"/>
  <c r="AO413" i="10"/>
  <c r="AO414" i="10"/>
  <c r="AO415" i="10"/>
  <c r="AO416" i="10"/>
  <c r="AO417" i="10"/>
  <c r="AO418" i="10"/>
  <c r="AO419" i="10"/>
  <c r="AO420" i="10"/>
  <c r="AO421" i="10"/>
  <c r="AO422" i="10"/>
  <c r="AO423" i="10"/>
  <c r="AO424" i="10"/>
  <c r="AO425" i="10"/>
  <c r="AO426" i="10"/>
  <c r="AO427" i="10"/>
  <c r="AO428" i="10"/>
  <c r="AO429" i="10"/>
  <c r="AO430" i="10"/>
  <c r="AO431" i="10"/>
  <c r="AO432" i="10"/>
  <c r="AO433" i="10"/>
  <c r="AO434" i="10"/>
  <c r="AO435" i="10"/>
  <c r="AO436" i="10"/>
  <c r="AO437" i="10"/>
  <c r="AO438" i="10"/>
  <c r="AO439" i="10"/>
  <c r="AO440" i="10"/>
  <c r="AO441" i="10"/>
  <c r="AO442" i="10"/>
  <c r="AO443" i="10"/>
  <c r="AO444" i="10"/>
  <c r="AO445" i="10"/>
  <c r="AO446" i="10"/>
  <c r="AO447" i="10"/>
  <c r="AO448" i="10"/>
  <c r="AO449" i="10"/>
  <c r="AO450" i="10"/>
  <c r="AO451" i="10"/>
  <c r="AO452" i="10"/>
  <c r="AO453" i="10"/>
  <c r="AO454" i="10"/>
  <c r="AO455" i="10"/>
  <c r="AO456" i="10"/>
  <c r="AO457" i="10"/>
  <c r="AO458" i="10"/>
  <c r="AO459" i="10"/>
  <c r="AO460" i="10"/>
  <c r="AO461" i="10"/>
  <c r="AO462" i="10"/>
  <c r="AO463" i="10"/>
  <c r="AO464" i="10"/>
  <c r="AO465" i="10"/>
  <c r="AO466" i="10"/>
  <c r="AO467" i="10"/>
  <c r="AO468" i="10"/>
  <c r="AO469" i="10"/>
  <c r="AO470" i="10"/>
  <c r="AO471" i="10"/>
  <c r="AO472" i="10"/>
  <c r="AO473" i="10"/>
  <c r="AO474" i="10"/>
  <c r="AO475" i="10"/>
  <c r="AO476" i="10"/>
  <c r="AO477" i="10"/>
  <c r="AO478" i="10"/>
  <c r="AO479" i="10"/>
  <c r="AO480" i="10"/>
  <c r="AO481" i="10"/>
  <c r="AO482" i="10"/>
  <c r="AO483" i="10"/>
  <c r="AO484" i="10"/>
  <c r="AO485" i="10"/>
  <c r="AO486" i="10"/>
  <c r="AO487" i="10"/>
  <c r="AO488" i="10"/>
  <c r="AO489" i="10"/>
  <c r="AO490" i="10"/>
  <c r="AO491" i="10"/>
  <c r="AO492" i="10"/>
  <c r="AO493" i="10"/>
  <c r="AO494" i="10"/>
  <c r="AO495" i="10"/>
  <c r="AO496" i="10"/>
  <c r="AO497" i="10"/>
  <c r="AO498" i="10"/>
  <c r="AO499" i="10"/>
  <c r="AO500" i="10"/>
  <c r="AO501" i="10"/>
  <c r="AO502" i="10"/>
  <c r="AO503" i="10"/>
  <c r="AO504" i="10"/>
  <c r="AO505" i="10"/>
  <c r="AO506" i="10"/>
  <c r="AO507" i="10"/>
  <c r="AO508" i="10"/>
  <c r="AO509" i="10"/>
  <c r="AO510" i="10"/>
  <c r="AO511" i="10"/>
  <c r="AO512" i="10"/>
  <c r="AO513" i="10"/>
  <c r="AO514" i="10"/>
  <c r="AO515" i="10"/>
  <c r="AO516" i="10"/>
  <c r="AO517" i="10"/>
  <c r="AO518" i="10"/>
  <c r="AO519" i="10"/>
  <c r="AO520" i="10"/>
  <c r="AO521" i="10"/>
  <c r="AO522" i="10"/>
  <c r="AO523" i="10"/>
  <c r="AO524" i="10"/>
  <c r="AO525" i="10"/>
  <c r="AO526" i="10"/>
  <c r="AO527" i="10"/>
  <c r="AO528" i="10"/>
  <c r="AO529" i="10"/>
  <c r="AO530" i="10"/>
  <c r="AO531" i="10"/>
  <c r="AO532" i="10"/>
  <c r="AO533" i="10"/>
  <c r="AO534" i="10"/>
  <c r="AO535" i="10"/>
  <c r="AO536" i="10"/>
  <c r="AO537" i="10"/>
  <c r="AO538" i="10"/>
  <c r="AO539" i="10"/>
  <c r="AO540" i="10"/>
  <c r="AO541" i="10"/>
  <c r="AO542" i="10"/>
  <c r="AO543" i="10"/>
  <c r="AO544" i="10"/>
  <c r="AO545" i="10"/>
  <c r="AO546" i="10"/>
  <c r="AO547" i="10"/>
  <c r="AO548" i="10"/>
  <c r="AO549" i="10"/>
  <c r="AO550" i="10"/>
  <c r="AO551" i="10"/>
  <c r="AO552" i="10"/>
  <c r="AO553" i="10"/>
  <c r="AO554" i="10"/>
  <c r="AO555" i="10"/>
  <c r="AO556" i="10"/>
  <c r="AO557" i="10"/>
  <c r="AO558" i="10"/>
  <c r="AO559" i="10"/>
  <c r="AO560" i="10"/>
  <c r="AO561" i="10"/>
  <c r="AO562" i="10"/>
  <c r="AO563" i="10"/>
  <c r="AO564" i="10"/>
  <c r="AO565" i="10"/>
  <c r="AO566" i="10"/>
  <c r="AO567" i="10"/>
  <c r="AO568" i="10"/>
  <c r="AO569" i="10"/>
  <c r="AO570" i="10"/>
  <c r="AO571" i="10"/>
  <c r="AO572" i="10"/>
  <c r="AO573" i="10"/>
  <c r="AO574" i="10"/>
  <c r="AO575" i="10"/>
  <c r="AO576" i="10"/>
  <c r="AO577" i="10"/>
  <c r="AO578" i="10"/>
  <c r="AO579" i="10"/>
  <c r="AO580" i="10"/>
  <c r="AO581" i="10"/>
  <c r="AO582" i="10"/>
  <c r="AO583" i="10"/>
  <c r="AO584" i="10"/>
  <c r="AO585" i="10"/>
  <c r="AO586" i="10"/>
  <c r="AO587" i="10"/>
  <c r="AO588" i="10"/>
  <c r="AO589" i="10"/>
  <c r="AO590" i="10"/>
  <c r="AO591" i="10"/>
  <c r="AO592" i="10"/>
  <c r="AO593" i="10"/>
  <c r="AO594" i="10"/>
  <c r="AO595" i="10"/>
  <c r="AO596" i="10"/>
  <c r="AO597" i="10"/>
  <c r="AO598" i="10"/>
  <c r="AO599" i="10"/>
  <c r="AO600" i="10"/>
  <c r="AO601" i="10"/>
  <c r="AO602" i="10"/>
  <c r="AO603" i="10"/>
  <c r="AO604" i="10"/>
  <c r="AO605" i="10"/>
  <c r="AO606" i="10"/>
  <c r="AO607" i="10"/>
  <c r="AO608" i="10"/>
  <c r="AO609" i="10"/>
  <c r="AO610" i="10"/>
  <c r="AO611" i="10"/>
  <c r="AO612" i="10"/>
  <c r="AO613" i="10"/>
  <c r="AO614" i="10"/>
  <c r="AO615" i="10"/>
  <c r="AO616" i="10"/>
  <c r="AO617" i="10"/>
  <c r="AO618" i="10"/>
  <c r="AO619" i="10"/>
  <c r="AO620" i="10"/>
  <c r="AO621" i="10"/>
  <c r="AO622" i="10"/>
  <c r="AO623" i="10"/>
  <c r="AO624" i="10"/>
  <c r="AO625" i="10"/>
  <c r="AO626" i="10"/>
  <c r="AO627" i="10"/>
  <c r="AO628" i="10"/>
  <c r="AO629" i="10"/>
  <c r="AO630" i="10"/>
  <c r="AO631" i="10"/>
  <c r="AO632" i="10"/>
  <c r="AO633" i="10"/>
  <c r="AO634" i="10"/>
  <c r="AO635" i="10"/>
  <c r="AO636" i="10"/>
  <c r="AO637" i="10"/>
  <c r="AO638" i="10"/>
  <c r="AO639" i="10"/>
  <c r="AO640" i="10"/>
  <c r="AO641" i="10"/>
  <c r="AO642" i="10"/>
  <c r="AO643" i="10"/>
  <c r="AO644" i="10"/>
  <c r="AO645" i="10"/>
  <c r="AO646" i="10"/>
  <c r="AO647" i="10"/>
  <c r="AO648" i="10"/>
  <c r="AO649" i="10"/>
  <c r="AO650" i="10"/>
  <c r="AO651" i="10"/>
  <c r="AO652" i="10"/>
  <c r="AO653" i="10"/>
  <c r="AO654" i="10"/>
  <c r="AO655" i="10"/>
  <c r="AO656" i="10"/>
  <c r="AO657" i="10"/>
  <c r="AO658" i="10"/>
  <c r="AO659" i="10"/>
  <c r="AO660" i="10"/>
  <c r="AO661" i="10"/>
  <c r="AO662" i="10"/>
  <c r="AO663" i="10"/>
  <c r="AO664" i="10"/>
  <c r="AO665" i="10"/>
  <c r="AO666" i="10"/>
  <c r="AO667" i="10"/>
  <c r="AO668" i="10"/>
  <c r="AO669" i="10"/>
  <c r="AO670" i="10"/>
  <c r="AO671" i="10"/>
  <c r="AO672" i="10"/>
  <c r="AO673" i="10"/>
  <c r="AO674" i="10"/>
  <c r="AO675" i="10"/>
  <c r="AO676" i="10"/>
  <c r="AO677" i="10"/>
  <c r="AO678" i="10"/>
  <c r="AO679" i="10"/>
  <c r="AO680" i="10"/>
  <c r="AO681" i="10"/>
  <c r="AO682" i="10"/>
  <c r="AO683" i="10"/>
  <c r="AO684" i="10"/>
  <c r="AO10" i="10"/>
  <c r="AM11" i="10"/>
  <c r="AM12" i="10"/>
  <c r="AM13" i="10"/>
  <c r="AM14" i="10"/>
  <c r="AM15" i="10"/>
  <c r="AM16" i="10"/>
  <c r="AM17" i="10"/>
  <c r="AM18" i="10"/>
  <c r="AM19" i="10"/>
  <c r="AM20" i="10"/>
  <c r="AM21" i="10"/>
  <c r="AM22" i="10"/>
  <c r="AM23" i="10"/>
  <c r="AM24" i="10"/>
  <c r="AM25" i="10"/>
  <c r="AM26" i="10"/>
  <c r="AM27" i="10"/>
  <c r="AM28" i="10"/>
  <c r="AM29" i="10"/>
  <c r="AM30" i="10"/>
  <c r="AM31" i="10"/>
  <c r="AM32" i="10"/>
  <c r="AM33" i="10"/>
  <c r="AM34" i="10"/>
  <c r="AM35" i="10"/>
  <c r="AM36" i="10"/>
  <c r="AM37" i="10"/>
  <c r="AM38" i="10"/>
  <c r="AM39" i="10"/>
  <c r="AM40" i="10"/>
  <c r="AM41" i="10"/>
  <c r="AM42" i="10"/>
  <c r="AM43" i="10"/>
  <c r="AM44" i="10"/>
  <c r="AM45" i="10"/>
  <c r="AM46" i="10"/>
  <c r="AM47" i="10"/>
  <c r="AM48" i="10"/>
  <c r="AM49" i="10"/>
  <c r="AM50" i="10"/>
  <c r="AM51" i="10"/>
  <c r="AM52" i="10"/>
  <c r="AM53" i="10"/>
  <c r="AM54" i="10"/>
  <c r="AM55" i="10"/>
  <c r="AM56" i="10"/>
  <c r="AM57" i="10"/>
  <c r="AM58" i="10"/>
  <c r="AM59" i="10"/>
  <c r="AM60" i="10"/>
  <c r="AM61" i="10"/>
  <c r="AM62" i="10"/>
  <c r="AM63" i="10"/>
  <c r="AM64" i="10"/>
  <c r="AM65" i="10"/>
  <c r="AM66" i="10"/>
  <c r="AM67" i="10"/>
  <c r="AM68" i="10"/>
  <c r="AM69" i="10"/>
  <c r="AM70" i="10"/>
  <c r="AM71" i="10"/>
  <c r="AM72" i="10"/>
  <c r="AM73" i="10"/>
  <c r="AM74" i="10"/>
  <c r="AM75" i="10"/>
  <c r="AM76" i="10"/>
  <c r="AM77" i="10"/>
  <c r="AM78" i="10"/>
  <c r="AM79" i="10"/>
  <c r="AM80" i="10"/>
  <c r="AM81" i="10"/>
  <c r="AM82" i="10"/>
  <c r="AM83" i="10"/>
  <c r="AM84" i="10"/>
  <c r="AM85" i="10"/>
  <c r="AM86" i="10"/>
  <c r="AM87" i="10"/>
  <c r="AM88" i="10"/>
  <c r="AM89" i="10"/>
  <c r="AM90" i="10"/>
  <c r="AM91" i="10"/>
  <c r="AM92" i="10"/>
  <c r="AM93" i="10"/>
  <c r="AM94" i="10"/>
  <c r="AM95" i="10"/>
  <c r="AM96" i="10"/>
  <c r="AM97" i="10"/>
  <c r="AM98" i="10"/>
  <c r="AM99" i="10"/>
  <c r="AM100" i="10"/>
  <c r="AM101" i="10"/>
  <c r="AM102" i="10"/>
  <c r="AM103" i="10"/>
  <c r="AM104" i="10"/>
  <c r="AM105" i="10"/>
  <c r="AM106" i="10"/>
  <c r="AM107" i="10"/>
  <c r="AM108" i="10"/>
  <c r="AM109" i="10"/>
  <c r="AM110" i="10"/>
  <c r="AM111" i="10"/>
  <c r="AM112" i="10"/>
  <c r="AM113" i="10"/>
  <c r="AM114" i="10"/>
  <c r="AM115" i="10"/>
  <c r="AM116" i="10"/>
  <c r="AM117" i="10"/>
  <c r="AM118" i="10"/>
  <c r="AM119" i="10"/>
  <c r="AM120" i="10"/>
  <c r="AM121" i="10"/>
  <c r="AM122" i="10"/>
  <c r="AM123" i="10"/>
  <c r="AM124" i="10"/>
  <c r="AM125" i="10"/>
  <c r="AM126" i="10"/>
  <c r="AM127" i="10"/>
  <c r="AM128" i="10"/>
  <c r="AM129" i="10"/>
  <c r="AM130" i="10"/>
  <c r="AM131" i="10"/>
  <c r="AM132" i="10"/>
  <c r="AM133" i="10"/>
  <c r="AM134" i="10"/>
  <c r="AM135" i="10"/>
  <c r="AM136" i="10"/>
  <c r="AM137" i="10"/>
  <c r="AM138" i="10"/>
  <c r="AM139" i="10"/>
  <c r="AM140" i="10"/>
  <c r="AM141" i="10"/>
  <c r="AM142" i="10"/>
  <c r="AM143" i="10"/>
  <c r="AM144" i="10"/>
  <c r="AM145" i="10"/>
  <c r="AM146" i="10"/>
  <c r="AM147" i="10"/>
  <c r="AM148" i="10"/>
  <c r="AM149" i="10"/>
  <c r="AM150" i="10"/>
  <c r="AM151" i="10"/>
  <c r="AM152" i="10"/>
  <c r="AM153" i="10"/>
  <c r="AM154" i="10"/>
  <c r="AM155" i="10"/>
  <c r="AM156" i="10"/>
  <c r="AM157" i="10"/>
  <c r="AM158" i="10"/>
  <c r="AM159" i="10"/>
  <c r="AM160" i="10"/>
  <c r="AM161" i="10"/>
  <c r="AM162" i="10"/>
  <c r="AM163" i="10"/>
  <c r="AM164" i="10"/>
  <c r="AM165" i="10"/>
  <c r="AM166" i="10"/>
  <c r="AM167" i="10"/>
  <c r="AM168" i="10"/>
  <c r="AM169" i="10"/>
  <c r="AM170" i="10"/>
  <c r="AM171" i="10"/>
  <c r="AM172" i="10"/>
  <c r="AM173" i="10"/>
  <c r="AM174" i="10"/>
  <c r="AM175" i="10"/>
  <c r="AM176" i="10"/>
  <c r="AM177" i="10"/>
  <c r="AM178" i="10"/>
  <c r="AM179" i="10"/>
  <c r="AM180" i="10"/>
  <c r="AM181" i="10"/>
  <c r="AM182" i="10"/>
  <c r="AM183" i="10"/>
  <c r="AM184" i="10"/>
  <c r="AM185" i="10"/>
  <c r="AM186" i="10"/>
  <c r="AM187" i="10"/>
  <c r="AM188" i="10"/>
  <c r="AM189" i="10"/>
  <c r="AM190" i="10"/>
  <c r="AM191" i="10"/>
  <c r="AM192" i="10"/>
  <c r="AM193" i="10"/>
  <c r="AM194" i="10"/>
  <c r="AM195" i="10"/>
  <c r="AM196" i="10"/>
  <c r="AM197" i="10"/>
  <c r="AM198" i="10"/>
  <c r="AM199" i="10"/>
  <c r="AM200" i="10"/>
  <c r="AM201" i="10"/>
  <c r="AM202" i="10"/>
  <c r="AM203" i="10"/>
  <c r="AM204" i="10"/>
  <c r="AM205" i="10"/>
  <c r="AM206" i="10"/>
  <c r="AM207" i="10"/>
  <c r="AM208" i="10"/>
  <c r="AM209" i="10"/>
  <c r="AM210" i="10"/>
  <c r="AM211" i="10"/>
  <c r="AM212" i="10"/>
  <c r="AM213" i="10"/>
  <c r="AM214" i="10"/>
  <c r="AM215" i="10"/>
  <c r="AM216" i="10"/>
  <c r="AM217" i="10"/>
  <c r="AM218" i="10"/>
  <c r="AM219" i="10"/>
  <c r="AM220" i="10"/>
  <c r="AM221" i="10"/>
  <c r="AM222" i="10"/>
  <c r="AM223" i="10"/>
  <c r="AM224" i="10"/>
  <c r="AM225" i="10"/>
  <c r="AM226" i="10"/>
  <c r="AM227" i="10"/>
  <c r="AM228" i="10"/>
  <c r="AM229" i="10"/>
  <c r="AM230" i="10"/>
  <c r="AM231" i="10"/>
  <c r="AM232" i="10"/>
  <c r="AM233" i="10"/>
  <c r="AM234" i="10"/>
  <c r="AM235" i="10"/>
  <c r="AM236" i="10"/>
  <c r="AM237" i="10"/>
  <c r="AM238" i="10"/>
  <c r="AM239" i="10"/>
  <c r="AM240" i="10"/>
  <c r="AM241" i="10"/>
  <c r="AM242" i="10"/>
  <c r="AM243" i="10"/>
  <c r="AM244" i="10"/>
  <c r="AM245" i="10"/>
  <c r="AM246" i="10"/>
  <c r="AM247" i="10"/>
  <c r="AM248" i="10"/>
  <c r="AM249" i="10"/>
  <c r="AM250" i="10"/>
  <c r="AM251" i="10"/>
  <c r="AM252" i="10"/>
  <c r="AM253" i="10"/>
  <c r="AM254" i="10"/>
  <c r="AM255" i="10"/>
  <c r="AM256" i="10"/>
  <c r="AM257" i="10"/>
  <c r="AM258" i="10"/>
  <c r="AM259" i="10"/>
  <c r="AM260" i="10"/>
  <c r="AM261" i="10"/>
  <c r="AM262" i="10"/>
  <c r="AM263" i="10"/>
  <c r="AM264" i="10"/>
  <c r="AM265" i="10"/>
  <c r="AM266" i="10"/>
  <c r="AM267" i="10"/>
  <c r="AM268" i="10"/>
  <c r="AM269" i="10"/>
  <c r="AM270" i="10"/>
  <c r="AM271" i="10"/>
  <c r="AM272" i="10"/>
  <c r="AM273" i="10"/>
  <c r="AM274" i="10"/>
  <c r="AM275" i="10"/>
  <c r="AM276" i="10"/>
  <c r="AM277" i="10"/>
  <c r="AM278" i="10"/>
  <c r="AM279" i="10"/>
  <c r="AM280" i="10"/>
  <c r="AM281" i="10"/>
  <c r="AM282" i="10"/>
  <c r="AM283" i="10"/>
  <c r="AM284" i="10"/>
  <c r="AM285" i="10"/>
  <c r="AM286" i="10"/>
  <c r="AM287" i="10"/>
  <c r="AM288" i="10"/>
  <c r="AM289" i="10"/>
  <c r="AM290" i="10"/>
  <c r="AM291" i="10"/>
  <c r="AM292" i="10"/>
  <c r="AM293" i="10"/>
  <c r="AM294" i="10"/>
  <c r="AM295" i="10"/>
  <c r="AM296" i="10"/>
  <c r="AM297" i="10"/>
  <c r="AM298" i="10"/>
  <c r="AM299" i="10"/>
  <c r="AM300" i="10"/>
  <c r="AM301" i="10"/>
  <c r="AM302" i="10"/>
  <c r="AM303" i="10"/>
  <c r="AM304" i="10"/>
  <c r="AM305" i="10"/>
  <c r="AM306" i="10"/>
  <c r="AM307" i="10"/>
  <c r="AM308" i="10"/>
  <c r="AM309" i="10"/>
  <c r="AM310" i="10"/>
  <c r="AM311" i="10"/>
  <c r="AM312" i="10"/>
  <c r="AM313" i="10"/>
  <c r="AM314" i="10"/>
  <c r="AM315" i="10"/>
  <c r="AM316" i="10"/>
  <c r="AM317" i="10"/>
  <c r="AM318" i="10"/>
  <c r="AM319" i="10"/>
  <c r="AM320" i="10"/>
  <c r="AM321" i="10"/>
  <c r="AM322" i="10"/>
  <c r="AM323" i="10"/>
  <c r="AM324" i="10"/>
  <c r="AM325" i="10"/>
  <c r="AM326" i="10"/>
  <c r="AM327" i="10"/>
  <c r="AM328" i="10"/>
  <c r="AM329" i="10"/>
  <c r="AM330" i="10"/>
  <c r="AM331" i="10"/>
  <c r="AM332" i="10"/>
  <c r="AM333" i="10"/>
  <c r="AM334" i="10"/>
  <c r="AM335" i="10"/>
  <c r="AM336" i="10"/>
  <c r="AM337" i="10"/>
  <c r="AM338" i="10"/>
  <c r="AM339" i="10"/>
  <c r="AM340" i="10"/>
  <c r="AM341" i="10"/>
  <c r="AM342" i="10"/>
  <c r="AM343" i="10"/>
  <c r="AM344" i="10"/>
  <c r="AM345" i="10"/>
  <c r="AM346" i="10"/>
  <c r="AM347" i="10"/>
  <c r="AM348" i="10"/>
  <c r="AM349" i="10"/>
  <c r="AM350" i="10"/>
  <c r="AM351" i="10"/>
  <c r="AM352" i="10"/>
  <c r="AM353" i="10"/>
  <c r="AM354" i="10"/>
  <c r="AM355" i="10"/>
  <c r="AM356" i="10"/>
  <c r="AM357" i="10"/>
  <c r="AM358" i="10"/>
  <c r="AM359" i="10"/>
  <c r="AM360" i="10"/>
  <c r="AM361" i="10"/>
  <c r="AM362" i="10"/>
  <c r="AM363" i="10"/>
  <c r="AM364" i="10"/>
  <c r="AM365" i="10"/>
  <c r="AM366" i="10"/>
  <c r="AM367" i="10"/>
  <c r="AM368" i="10"/>
  <c r="AM369" i="10"/>
  <c r="AM370" i="10"/>
  <c r="AM371" i="10"/>
  <c r="AM372" i="10"/>
  <c r="AM373" i="10"/>
  <c r="AM374" i="10"/>
  <c r="AM375" i="10"/>
  <c r="AM376" i="10"/>
  <c r="AM377" i="10"/>
  <c r="AM378" i="10"/>
  <c r="AM379" i="10"/>
  <c r="AM380" i="10"/>
  <c r="AM381" i="10"/>
  <c r="AM382" i="10"/>
  <c r="AM383" i="10"/>
  <c r="AM384" i="10"/>
  <c r="AM385" i="10"/>
  <c r="AM386" i="10"/>
  <c r="AM387" i="10"/>
  <c r="AM388" i="10"/>
  <c r="AM389" i="10"/>
  <c r="AM390" i="10"/>
  <c r="AM391" i="10"/>
  <c r="AM392" i="10"/>
  <c r="AM393" i="10"/>
  <c r="AM394" i="10"/>
  <c r="AM395" i="10"/>
  <c r="AM396" i="10"/>
  <c r="AM397" i="10"/>
  <c r="AM398" i="10"/>
  <c r="AM399" i="10"/>
  <c r="AM400" i="10"/>
  <c r="AM401" i="10"/>
  <c r="AM402" i="10"/>
  <c r="AM403" i="10"/>
  <c r="AM404" i="10"/>
  <c r="AM405" i="10"/>
  <c r="AM406" i="10"/>
  <c r="AM407" i="10"/>
  <c r="AM408" i="10"/>
  <c r="AM409" i="10"/>
  <c r="AM410" i="10"/>
  <c r="AM411" i="10"/>
  <c r="AM412" i="10"/>
  <c r="AM413" i="10"/>
  <c r="AM414" i="10"/>
  <c r="AM415" i="10"/>
  <c r="AM416" i="10"/>
  <c r="AM417" i="10"/>
  <c r="AM418" i="10"/>
  <c r="AM419" i="10"/>
  <c r="AM420" i="10"/>
  <c r="AM421" i="10"/>
  <c r="AM422" i="10"/>
  <c r="AM423" i="10"/>
  <c r="AM424" i="10"/>
  <c r="AM425" i="10"/>
  <c r="AM426" i="10"/>
  <c r="AM427" i="10"/>
  <c r="AM428" i="10"/>
  <c r="AM429" i="10"/>
  <c r="AM430" i="10"/>
  <c r="AM431" i="10"/>
  <c r="AM432" i="10"/>
  <c r="AM433" i="10"/>
  <c r="AM434" i="10"/>
  <c r="AM435" i="10"/>
  <c r="AM436" i="10"/>
  <c r="AM437" i="10"/>
  <c r="AM438" i="10"/>
  <c r="AM439" i="10"/>
  <c r="AM440" i="10"/>
  <c r="AM441" i="10"/>
  <c r="AM442" i="10"/>
  <c r="AM443" i="10"/>
  <c r="AM444" i="10"/>
  <c r="AM445" i="10"/>
  <c r="AM446" i="10"/>
  <c r="AM447" i="10"/>
  <c r="AM448" i="10"/>
  <c r="AM449" i="10"/>
  <c r="AM450" i="10"/>
  <c r="AM451" i="10"/>
  <c r="AM452" i="10"/>
  <c r="AM453" i="10"/>
  <c r="AM454" i="10"/>
  <c r="AM455" i="10"/>
  <c r="AM456" i="10"/>
  <c r="AM457" i="10"/>
  <c r="AM458" i="10"/>
  <c r="AM459" i="10"/>
  <c r="AM460" i="10"/>
  <c r="AM461" i="10"/>
  <c r="AM462" i="10"/>
  <c r="AM463" i="10"/>
  <c r="AM464" i="10"/>
  <c r="AM465" i="10"/>
  <c r="AM466" i="10"/>
  <c r="AM467" i="10"/>
  <c r="AM468" i="10"/>
  <c r="AM469" i="10"/>
  <c r="AM470" i="10"/>
  <c r="AM471" i="10"/>
  <c r="AM472" i="10"/>
  <c r="AM473" i="10"/>
  <c r="AM474" i="10"/>
  <c r="AM475" i="10"/>
  <c r="AM476" i="10"/>
  <c r="AM477" i="10"/>
  <c r="AM478" i="10"/>
  <c r="AM479" i="10"/>
  <c r="AM480" i="10"/>
  <c r="AM481" i="10"/>
  <c r="AM482" i="10"/>
  <c r="AM483" i="10"/>
  <c r="AM484" i="10"/>
  <c r="AM485" i="10"/>
  <c r="AM486" i="10"/>
  <c r="AM487" i="10"/>
  <c r="AM488" i="10"/>
  <c r="AM489" i="10"/>
  <c r="AM490" i="10"/>
  <c r="AM491" i="10"/>
  <c r="AM492" i="10"/>
  <c r="AM493" i="10"/>
  <c r="AM494" i="10"/>
  <c r="AM495" i="10"/>
  <c r="AM496" i="10"/>
  <c r="AM497" i="10"/>
  <c r="AM498" i="10"/>
  <c r="AM499" i="10"/>
  <c r="AM500" i="10"/>
  <c r="AM501" i="10"/>
  <c r="AM502" i="10"/>
  <c r="AM503" i="10"/>
  <c r="AM504" i="10"/>
  <c r="AM505" i="10"/>
  <c r="AM506" i="10"/>
  <c r="AM507" i="10"/>
  <c r="AM508" i="10"/>
  <c r="AM509" i="10"/>
  <c r="AM510" i="10"/>
  <c r="AM511" i="10"/>
  <c r="AM512" i="10"/>
  <c r="AM513" i="10"/>
  <c r="AM514" i="10"/>
  <c r="AM515" i="10"/>
  <c r="AM516" i="10"/>
  <c r="AM517" i="10"/>
  <c r="AM518" i="10"/>
  <c r="AM519" i="10"/>
  <c r="AM520" i="10"/>
  <c r="AM521" i="10"/>
  <c r="AM522" i="10"/>
  <c r="AM523" i="10"/>
  <c r="AM524" i="10"/>
  <c r="AM525" i="10"/>
  <c r="AM526" i="10"/>
  <c r="AM527" i="10"/>
  <c r="AM528" i="10"/>
  <c r="AM529" i="10"/>
  <c r="AM530" i="10"/>
  <c r="AM531" i="10"/>
  <c r="AM532" i="10"/>
  <c r="AM533" i="10"/>
  <c r="AM534" i="10"/>
  <c r="AM535" i="10"/>
  <c r="AM536" i="10"/>
  <c r="AM537" i="10"/>
  <c r="AM538" i="10"/>
  <c r="AM539" i="10"/>
  <c r="AM540" i="10"/>
  <c r="AM541" i="10"/>
  <c r="AM542" i="10"/>
  <c r="AM543" i="10"/>
  <c r="AM544" i="10"/>
  <c r="AM545" i="10"/>
  <c r="AM546" i="10"/>
  <c r="AM547" i="10"/>
  <c r="AM548" i="10"/>
  <c r="AM549" i="10"/>
  <c r="AM550" i="10"/>
  <c r="AM551" i="10"/>
  <c r="AM552" i="10"/>
  <c r="AM553" i="10"/>
  <c r="AM554" i="10"/>
  <c r="AM555" i="10"/>
  <c r="AM556" i="10"/>
  <c r="AM557" i="10"/>
  <c r="AM558" i="10"/>
  <c r="AM559" i="10"/>
  <c r="AM560" i="10"/>
  <c r="AM561" i="10"/>
  <c r="AM562" i="10"/>
  <c r="AM563" i="10"/>
  <c r="AM564" i="10"/>
  <c r="AM565" i="10"/>
  <c r="AM566" i="10"/>
  <c r="AM567" i="10"/>
  <c r="AM568" i="10"/>
  <c r="AM569" i="10"/>
  <c r="AM570" i="10"/>
  <c r="AM571" i="10"/>
  <c r="AM572" i="10"/>
  <c r="AM573" i="10"/>
  <c r="AM574" i="10"/>
  <c r="AM575" i="10"/>
  <c r="AM576" i="10"/>
  <c r="AM577" i="10"/>
  <c r="AM578" i="10"/>
  <c r="AM579" i="10"/>
  <c r="AM580" i="10"/>
  <c r="AM581" i="10"/>
  <c r="AM582" i="10"/>
  <c r="AM583" i="10"/>
  <c r="AM584" i="10"/>
  <c r="AM585" i="10"/>
  <c r="AM586" i="10"/>
  <c r="AM587" i="10"/>
  <c r="AM588" i="10"/>
  <c r="AM589" i="10"/>
  <c r="AM590" i="10"/>
  <c r="AM591" i="10"/>
  <c r="AM592" i="10"/>
  <c r="AM593" i="10"/>
  <c r="AM594" i="10"/>
  <c r="AM595" i="10"/>
  <c r="AM596" i="10"/>
  <c r="AM597" i="10"/>
  <c r="AM598" i="10"/>
  <c r="AM599" i="10"/>
  <c r="AM600" i="10"/>
  <c r="AM601" i="10"/>
  <c r="AM602" i="10"/>
  <c r="AM603" i="10"/>
  <c r="AM604" i="10"/>
  <c r="AM605" i="10"/>
  <c r="AM606" i="10"/>
  <c r="AM607" i="10"/>
  <c r="AM608" i="10"/>
  <c r="AM609" i="10"/>
  <c r="AM610" i="10"/>
  <c r="AM611" i="10"/>
  <c r="AM612" i="10"/>
  <c r="AM613" i="10"/>
  <c r="AM614" i="10"/>
  <c r="AM615" i="10"/>
  <c r="AM616" i="10"/>
  <c r="AM617" i="10"/>
  <c r="AM618" i="10"/>
  <c r="AM619" i="10"/>
  <c r="AM620" i="10"/>
  <c r="AM621" i="10"/>
  <c r="AM622" i="10"/>
  <c r="AM623" i="10"/>
  <c r="AM624" i="10"/>
  <c r="AM625" i="10"/>
  <c r="AM626" i="10"/>
  <c r="AM627" i="10"/>
  <c r="AM628" i="10"/>
  <c r="AM629" i="10"/>
  <c r="AM630" i="10"/>
  <c r="AM631" i="10"/>
  <c r="AM632" i="10"/>
  <c r="AM633" i="10"/>
  <c r="AM634" i="10"/>
  <c r="AM635" i="10"/>
  <c r="AM636" i="10"/>
  <c r="AM637" i="10"/>
  <c r="AM638" i="10"/>
  <c r="AM639" i="10"/>
  <c r="AM640" i="10"/>
  <c r="AM641" i="10"/>
  <c r="AM642" i="10"/>
  <c r="AM643" i="10"/>
  <c r="AM644" i="10"/>
  <c r="AM645" i="10"/>
  <c r="AM646" i="10"/>
  <c r="AM647" i="10"/>
  <c r="AM648" i="10"/>
  <c r="AM649" i="10"/>
  <c r="AM650" i="10"/>
  <c r="AM651" i="10"/>
  <c r="AM652" i="10"/>
  <c r="AM653" i="10"/>
  <c r="AM654" i="10"/>
  <c r="AM655" i="10"/>
  <c r="AM656" i="10"/>
  <c r="AM657" i="10"/>
  <c r="AM658" i="10"/>
  <c r="AM659" i="10"/>
  <c r="AM660" i="10"/>
  <c r="AM661" i="10"/>
  <c r="AM662" i="10"/>
  <c r="AM663" i="10"/>
  <c r="AM664" i="10"/>
  <c r="AM665" i="10"/>
  <c r="AM666" i="10"/>
  <c r="AM667" i="10"/>
  <c r="AM668" i="10"/>
  <c r="AM669" i="10"/>
  <c r="AM670" i="10"/>
  <c r="AM671" i="10"/>
  <c r="AM672" i="10"/>
  <c r="AM673" i="10"/>
  <c r="AM674" i="10"/>
  <c r="AM675" i="10"/>
  <c r="AM676" i="10"/>
  <c r="AM677" i="10"/>
  <c r="AM678" i="10"/>
  <c r="AM679" i="10"/>
  <c r="AM680" i="10"/>
  <c r="AM681" i="10"/>
  <c r="AM682" i="10"/>
  <c r="AM683" i="10"/>
  <c r="AM684" i="10"/>
  <c r="AM10" i="10"/>
  <c r="AK11" i="10"/>
  <c r="AK12" i="10"/>
  <c r="AK13" i="10"/>
  <c r="AK14" i="10"/>
  <c r="AK15" i="10"/>
  <c r="AK16" i="10"/>
  <c r="AK17" i="10"/>
  <c r="AK18" i="10"/>
  <c r="AK19" i="10"/>
  <c r="AK20" i="10"/>
  <c r="AK21" i="10"/>
  <c r="AK22" i="10"/>
  <c r="AK23" i="10"/>
  <c r="AK24" i="10"/>
  <c r="AK25" i="10"/>
  <c r="AK26" i="10"/>
  <c r="AK27" i="10"/>
  <c r="AK28" i="10"/>
  <c r="AK29" i="10"/>
  <c r="AK30" i="10"/>
  <c r="AK31" i="10"/>
  <c r="AK32" i="10"/>
  <c r="AK33" i="10"/>
  <c r="AK34" i="10"/>
  <c r="AK35" i="10"/>
  <c r="AK36" i="10"/>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102" i="10"/>
  <c r="AK103" i="10"/>
  <c r="AK104" i="10"/>
  <c r="AK105" i="10"/>
  <c r="AK106" i="10"/>
  <c r="AK107" i="10"/>
  <c r="AK108" i="10"/>
  <c r="AK109" i="10"/>
  <c r="AK110" i="10"/>
  <c r="AK111" i="10"/>
  <c r="AK112" i="10"/>
  <c r="AK113" i="10"/>
  <c r="AK114" i="10"/>
  <c r="AK115" i="10"/>
  <c r="AK116" i="10"/>
  <c r="AK117" i="10"/>
  <c r="AK118" i="10"/>
  <c r="AK119" i="10"/>
  <c r="AK120" i="10"/>
  <c r="AK121" i="10"/>
  <c r="AK122" i="10"/>
  <c r="AK123" i="10"/>
  <c r="AK124" i="10"/>
  <c r="AK125" i="10"/>
  <c r="AK126" i="10"/>
  <c r="AK127" i="10"/>
  <c r="AK128" i="10"/>
  <c r="AK129" i="10"/>
  <c r="AK130" i="10"/>
  <c r="AK131" i="10"/>
  <c r="AK132" i="10"/>
  <c r="AK133" i="10"/>
  <c r="AK134" i="10"/>
  <c r="AK135" i="10"/>
  <c r="AK136" i="10"/>
  <c r="AK137" i="10"/>
  <c r="AK138" i="10"/>
  <c r="AK139" i="10"/>
  <c r="AK140" i="10"/>
  <c r="AK141" i="10"/>
  <c r="AK142" i="10"/>
  <c r="AK143" i="10"/>
  <c r="AK144" i="10"/>
  <c r="AK145" i="10"/>
  <c r="AK146" i="10"/>
  <c r="AK147" i="10"/>
  <c r="AK148" i="10"/>
  <c r="AK149" i="10"/>
  <c r="AK150" i="10"/>
  <c r="AK151" i="10"/>
  <c r="AK152" i="10"/>
  <c r="AK153" i="10"/>
  <c r="AK154" i="10"/>
  <c r="AK155" i="10"/>
  <c r="AK156" i="10"/>
  <c r="AK157" i="10"/>
  <c r="AK158" i="10"/>
  <c r="AK159" i="10"/>
  <c r="AK160" i="10"/>
  <c r="AK161" i="10"/>
  <c r="AK162" i="10"/>
  <c r="AK163" i="10"/>
  <c r="AK164" i="10"/>
  <c r="AK165" i="10"/>
  <c r="AK166" i="10"/>
  <c r="AK167" i="10"/>
  <c r="AK168" i="10"/>
  <c r="AK169" i="10"/>
  <c r="AK170" i="10"/>
  <c r="AK171" i="10"/>
  <c r="AK172" i="10"/>
  <c r="AK173" i="10"/>
  <c r="AK174" i="10"/>
  <c r="AK175" i="10"/>
  <c r="AK176" i="10"/>
  <c r="AK177" i="10"/>
  <c r="AK178" i="10"/>
  <c r="AK179" i="10"/>
  <c r="AK180" i="10"/>
  <c r="AK181" i="10"/>
  <c r="AK182" i="10"/>
  <c r="AK183" i="10"/>
  <c r="AK184" i="10"/>
  <c r="AK185" i="10"/>
  <c r="AK186" i="10"/>
  <c r="AK187" i="10"/>
  <c r="AK188" i="10"/>
  <c r="AK189" i="10"/>
  <c r="AK190" i="10"/>
  <c r="AK191" i="10"/>
  <c r="AK192" i="10"/>
  <c r="AK193" i="10"/>
  <c r="AK194" i="10"/>
  <c r="AK195" i="10"/>
  <c r="AK196" i="10"/>
  <c r="AK197" i="10"/>
  <c r="AK198" i="10"/>
  <c r="AK199" i="10"/>
  <c r="AK200" i="10"/>
  <c r="AK201" i="10"/>
  <c r="AK202" i="10"/>
  <c r="AK203" i="10"/>
  <c r="AK204" i="10"/>
  <c r="AK205" i="10"/>
  <c r="AK206" i="10"/>
  <c r="AK207" i="10"/>
  <c r="AK208" i="10"/>
  <c r="AK209" i="10"/>
  <c r="AK210" i="10"/>
  <c r="AK211" i="10"/>
  <c r="AK212" i="10"/>
  <c r="AK213" i="10"/>
  <c r="AK214" i="10"/>
  <c r="AK215" i="10"/>
  <c r="AK216" i="10"/>
  <c r="AK217" i="10"/>
  <c r="AK218" i="10"/>
  <c r="AK219" i="10"/>
  <c r="AK220" i="10"/>
  <c r="AK221" i="10"/>
  <c r="AK222" i="10"/>
  <c r="AK223" i="10"/>
  <c r="AK224" i="10"/>
  <c r="AK225" i="10"/>
  <c r="AK226" i="10"/>
  <c r="AK227" i="10"/>
  <c r="AK228" i="10"/>
  <c r="AK229" i="10"/>
  <c r="AK230" i="10"/>
  <c r="AK231" i="10"/>
  <c r="AK232" i="10"/>
  <c r="AK233" i="10"/>
  <c r="AK234" i="10"/>
  <c r="AK235" i="10"/>
  <c r="AK236" i="10"/>
  <c r="AK237" i="10"/>
  <c r="AK238" i="10"/>
  <c r="AK239" i="10"/>
  <c r="AK240" i="10"/>
  <c r="AK241" i="10"/>
  <c r="AK242" i="10"/>
  <c r="AK243" i="10"/>
  <c r="AK244" i="10"/>
  <c r="AK245" i="10"/>
  <c r="AK246" i="10"/>
  <c r="AK247" i="10"/>
  <c r="AK248" i="10"/>
  <c r="AK249" i="10"/>
  <c r="AK250" i="10"/>
  <c r="AK251" i="10"/>
  <c r="AK252" i="10"/>
  <c r="AK253" i="10"/>
  <c r="AK254" i="10"/>
  <c r="AK255" i="10"/>
  <c r="AK256" i="10"/>
  <c r="AK257" i="10"/>
  <c r="AK258" i="10"/>
  <c r="AK259" i="10"/>
  <c r="AK260" i="10"/>
  <c r="AK261" i="10"/>
  <c r="AK262" i="10"/>
  <c r="AK263" i="10"/>
  <c r="AK264" i="10"/>
  <c r="AK265" i="10"/>
  <c r="AK266" i="10"/>
  <c r="AK267" i="10"/>
  <c r="AK268" i="10"/>
  <c r="AK269" i="10"/>
  <c r="AK270" i="10"/>
  <c r="AK271" i="10"/>
  <c r="AK272" i="10"/>
  <c r="AK273" i="10"/>
  <c r="AK274" i="10"/>
  <c r="AK275" i="10"/>
  <c r="AK276" i="10"/>
  <c r="AK277" i="10"/>
  <c r="AK278" i="10"/>
  <c r="AK279" i="10"/>
  <c r="AK280" i="10"/>
  <c r="AK281" i="10"/>
  <c r="AK282" i="10"/>
  <c r="AK283" i="10"/>
  <c r="AK284" i="10"/>
  <c r="AK285" i="10"/>
  <c r="AK286" i="10"/>
  <c r="AK287" i="10"/>
  <c r="AK288" i="10"/>
  <c r="AK289" i="10"/>
  <c r="AK290" i="10"/>
  <c r="AK291" i="10"/>
  <c r="AK292" i="10"/>
  <c r="AK293" i="10"/>
  <c r="AK294" i="10"/>
  <c r="AK295" i="10"/>
  <c r="AK296" i="10"/>
  <c r="AK297" i="10"/>
  <c r="AK298" i="10"/>
  <c r="AK299" i="10"/>
  <c r="AK300" i="10"/>
  <c r="AK301" i="10"/>
  <c r="AK302" i="10"/>
  <c r="AK303" i="10"/>
  <c r="AK304" i="10"/>
  <c r="AK305" i="10"/>
  <c r="AK306" i="10"/>
  <c r="AK307" i="10"/>
  <c r="AK308" i="10"/>
  <c r="AK309" i="10"/>
  <c r="AK310" i="10"/>
  <c r="AK311" i="10"/>
  <c r="AK312" i="10"/>
  <c r="AK313" i="10"/>
  <c r="AK314" i="10"/>
  <c r="AK315" i="10"/>
  <c r="AK316" i="10"/>
  <c r="AK317" i="10"/>
  <c r="AK318" i="10"/>
  <c r="AK319" i="10"/>
  <c r="AK320" i="10"/>
  <c r="AK321" i="10"/>
  <c r="AK322" i="10"/>
  <c r="AK323" i="10"/>
  <c r="AK324" i="10"/>
  <c r="AK325" i="10"/>
  <c r="AK326" i="10"/>
  <c r="AK327" i="10"/>
  <c r="AK328" i="10"/>
  <c r="AK329" i="10"/>
  <c r="AK330" i="10"/>
  <c r="AK331" i="10"/>
  <c r="AK332" i="10"/>
  <c r="AK333" i="10"/>
  <c r="AK334" i="10"/>
  <c r="AK335" i="10"/>
  <c r="AK336" i="10"/>
  <c r="AK337" i="10"/>
  <c r="AK338" i="10"/>
  <c r="AK339" i="10"/>
  <c r="AK340" i="10"/>
  <c r="AK341" i="10"/>
  <c r="AK342" i="10"/>
  <c r="AK343" i="10"/>
  <c r="AK344" i="10"/>
  <c r="AK345" i="10"/>
  <c r="AK346" i="10"/>
  <c r="AK347" i="10"/>
  <c r="AK348" i="10"/>
  <c r="AK349" i="10"/>
  <c r="AK350" i="10"/>
  <c r="AK351" i="10"/>
  <c r="AK352" i="10"/>
  <c r="AK353" i="10"/>
  <c r="AK354" i="10"/>
  <c r="AK355" i="10"/>
  <c r="AK356" i="10"/>
  <c r="AK357" i="10"/>
  <c r="AK358" i="10"/>
  <c r="AK359" i="10"/>
  <c r="AK360" i="10"/>
  <c r="AK361" i="10"/>
  <c r="AK362" i="10"/>
  <c r="AK363" i="10"/>
  <c r="AK364" i="10"/>
  <c r="AK365" i="10"/>
  <c r="AK366" i="10"/>
  <c r="AK367" i="10"/>
  <c r="AK368" i="10"/>
  <c r="AK369" i="10"/>
  <c r="AK370" i="10"/>
  <c r="AK371" i="10"/>
  <c r="AK372" i="10"/>
  <c r="AK373" i="10"/>
  <c r="AK374" i="10"/>
  <c r="AK375" i="10"/>
  <c r="AK376" i="10"/>
  <c r="AK377" i="10"/>
  <c r="AK378" i="10"/>
  <c r="AK379" i="10"/>
  <c r="AK380" i="10"/>
  <c r="AK381" i="10"/>
  <c r="AK382" i="10"/>
  <c r="AK383" i="10"/>
  <c r="AK384" i="10"/>
  <c r="AK385" i="10"/>
  <c r="AK386" i="10"/>
  <c r="AK387" i="10"/>
  <c r="AK388" i="10"/>
  <c r="AK389" i="10"/>
  <c r="AK390" i="10"/>
  <c r="AK391" i="10"/>
  <c r="AK392" i="10"/>
  <c r="AK393" i="10"/>
  <c r="AK394" i="10"/>
  <c r="AK395" i="10"/>
  <c r="AK396" i="10"/>
  <c r="AK397" i="10"/>
  <c r="AK398" i="10"/>
  <c r="AK399" i="10"/>
  <c r="AK400" i="10"/>
  <c r="AK401" i="10"/>
  <c r="AK402" i="10"/>
  <c r="AK403" i="10"/>
  <c r="AK404" i="10"/>
  <c r="AK405" i="10"/>
  <c r="AK406" i="10"/>
  <c r="AK407" i="10"/>
  <c r="AK408" i="10"/>
  <c r="AK409" i="10"/>
  <c r="AK410" i="10"/>
  <c r="AK411" i="10"/>
  <c r="AK412" i="10"/>
  <c r="AK413" i="10"/>
  <c r="AK414" i="10"/>
  <c r="AK415" i="10"/>
  <c r="AK416" i="10"/>
  <c r="AK417" i="10"/>
  <c r="AK418" i="10"/>
  <c r="AK419" i="10"/>
  <c r="AK420" i="10"/>
  <c r="AK421" i="10"/>
  <c r="AK422" i="10"/>
  <c r="AK423" i="10"/>
  <c r="AK424" i="10"/>
  <c r="AK425" i="10"/>
  <c r="AK426" i="10"/>
  <c r="AK427" i="10"/>
  <c r="AK428" i="10"/>
  <c r="AK429" i="10"/>
  <c r="AK430" i="10"/>
  <c r="AK431" i="10"/>
  <c r="AK432" i="10"/>
  <c r="AK433" i="10"/>
  <c r="AK434" i="10"/>
  <c r="AK435" i="10"/>
  <c r="AK436" i="10"/>
  <c r="AK437" i="10"/>
  <c r="AK438" i="10"/>
  <c r="AK439" i="10"/>
  <c r="AK440" i="10"/>
  <c r="AK441" i="10"/>
  <c r="AK442" i="10"/>
  <c r="AK443" i="10"/>
  <c r="AK444" i="10"/>
  <c r="AK445" i="10"/>
  <c r="AK446" i="10"/>
  <c r="AK447" i="10"/>
  <c r="AK448" i="10"/>
  <c r="AK449" i="10"/>
  <c r="AK450" i="10"/>
  <c r="AK451" i="10"/>
  <c r="AK452" i="10"/>
  <c r="AK453" i="10"/>
  <c r="AK454" i="10"/>
  <c r="AK455" i="10"/>
  <c r="AK456" i="10"/>
  <c r="AK457" i="10"/>
  <c r="AK458" i="10"/>
  <c r="AK459" i="10"/>
  <c r="AK460" i="10"/>
  <c r="AK461" i="10"/>
  <c r="AK462" i="10"/>
  <c r="AK463" i="10"/>
  <c r="AK464" i="10"/>
  <c r="AK465" i="10"/>
  <c r="AK466" i="10"/>
  <c r="AK467" i="10"/>
  <c r="AK468" i="10"/>
  <c r="AK469" i="10"/>
  <c r="AK470" i="10"/>
  <c r="AK471" i="10"/>
  <c r="AK472" i="10"/>
  <c r="AK473" i="10"/>
  <c r="AK474" i="10"/>
  <c r="AK475" i="10"/>
  <c r="AK476" i="10"/>
  <c r="AK477" i="10"/>
  <c r="AK478" i="10"/>
  <c r="AK479" i="10"/>
  <c r="AK480" i="10"/>
  <c r="AK481" i="10"/>
  <c r="AK482" i="10"/>
  <c r="AK483" i="10"/>
  <c r="AK484" i="10"/>
  <c r="AK485" i="10"/>
  <c r="AK486" i="10"/>
  <c r="AK487" i="10"/>
  <c r="AK488" i="10"/>
  <c r="AK489" i="10"/>
  <c r="AK490" i="10"/>
  <c r="AK491" i="10"/>
  <c r="AK492" i="10"/>
  <c r="AK493" i="10"/>
  <c r="AK494" i="10"/>
  <c r="AK495" i="10"/>
  <c r="AK496" i="10"/>
  <c r="AK497" i="10"/>
  <c r="AK498" i="10"/>
  <c r="AK499" i="10"/>
  <c r="AK500" i="10"/>
  <c r="AK501" i="10"/>
  <c r="AK502" i="10"/>
  <c r="AK503" i="10"/>
  <c r="AK504" i="10"/>
  <c r="AK505" i="10"/>
  <c r="AK506" i="10"/>
  <c r="AK507" i="10"/>
  <c r="AK508" i="10"/>
  <c r="AK509" i="10"/>
  <c r="AK510" i="10"/>
  <c r="AK511" i="10"/>
  <c r="AK512" i="10"/>
  <c r="AK513" i="10"/>
  <c r="AK514" i="10"/>
  <c r="AK515" i="10"/>
  <c r="AK516" i="10"/>
  <c r="AK517" i="10"/>
  <c r="AK518" i="10"/>
  <c r="AK519" i="10"/>
  <c r="AK520" i="10"/>
  <c r="AK521" i="10"/>
  <c r="AK522" i="10"/>
  <c r="AK523" i="10"/>
  <c r="AK524" i="10"/>
  <c r="AK525" i="10"/>
  <c r="AK526" i="10"/>
  <c r="AK527" i="10"/>
  <c r="AK528" i="10"/>
  <c r="AK529" i="10"/>
  <c r="AK530" i="10"/>
  <c r="AK531" i="10"/>
  <c r="AK532" i="10"/>
  <c r="AK533" i="10"/>
  <c r="AK534" i="10"/>
  <c r="AK535" i="10"/>
  <c r="AK536" i="10"/>
  <c r="AK537" i="10"/>
  <c r="AK538" i="10"/>
  <c r="AK539" i="10"/>
  <c r="AK540" i="10"/>
  <c r="AK541" i="10"/>
  <c r="AK542" i="10"/>
  <c r="AK543" i="10"/>
  <c r="AK544" i="10"/>
  <c r="AK545" i="10"/>
  <c r="AK546" i="10"/>
  <c r="AK547" i="10"/>
  <c r="AK548" i="10"/>
  <c r="AK549" i="10"/>
  <c r="AK550" i="10"/>
  <c r="AK551" i="10"/>
  <c r="AK552" i="10"/>
  <c r="AK553" i="10"/>
  <c r="AK554" i="10"/>
  <c r="AK555" i="10"/>
  <c r="AK556" i="10"/>
  <c r="AK557" i="10"/>
  <c r="AK558" i="10"/>
  <c r="AK559" i="10"/>
  <c r="AK560" i="10"/>
  <c r="AK561" i="10"/>
  <c r="AK562" i="10"/>
  <c r="AK563" i="10"/>
  <c r="AK564" i="10"/>
  <c r="AK565" i="10"/>
  <c r="AK566" i="10"/>
  <c r="AK567" i="10"/>
  <c r="AK568" i="10"/>
  <c r="AK569" i="10"/>
  <c r="AK570" i="10"/>
  <c r="AK571" i="10"/>
  <c r="AK572" i="10"/>
  <c r="AK573" i="10"/>
  <c r="AK574" i="10"/>
  <c r="AK575" i="10"/>
  <c r="AK576" i="10"/>
  <c r="AK577" i="10"/>
  <c r="AK578" i="10"/>
  <c r="AK579" i="10"/>
  <c r="AK580" i="10"/>
  <c r="AK581" i="10"/>
  <c r="AK582" i="10"/>
  <c r="AK583" i="10"/>
  <c r="AK584" i="10"/>
  <c r="AK585" i="10"/>
  <c r="AK586" i="10"/>
  <c r="AK587" i="10"/>
  <c r="AK588" i="10"/>
  <c r="AK589" i="10"/>
  <c r="AK590" i="10"/>
  <c r="AK591" i="10"/>
  <c r="AK592" i="10"/>
  <c r="AK593" i="10"/>
  <c r="AK594" i="10"/>
  <c r="AK595" i="10"/>
  <c r="AK596" i="10"/>
  <c r="AK597" i="10"/>
  <c r="AK598" i="10"/>
  <c r="AK599" i="10"/>
  <c r="AK600" i="10"/>
  <c r="AK601" i="10"/>
  <c r="AK602" i="10"/>
  <c r="AK603" i="10"/>
  <c r="AK604" i="10"/>
  <c r="AK605" i="10"/>
  <c r="AK606" i="10"/>
  <c r="AK607" i="10"/>
  <c r="AK608" i="10"/>
  <c r="AK609" i="10"/>
  <c r="AK610" i="10"/>
  <c r="AK611" i="10"/>
  <c r="AK612" i="10"/>
  <c r="AK613" i="10"/>
  <c r="AK614" i="10"/>
  <c r="AK615" i="10"/>
  <c r="AK616" i="10"/>
  <c r="AK617" i="10"/>
  <c r="AK618" i="10"/>
  <c r="AK619" i="10"/>
  <c r="AK620" i="10"/>
  <c r="AK621" i="10"/>
  <c r="AK622" i="10"/>
  <c r="AK623" i="10"/>
  <c r="AK624" i="10"/>
  <c r="AK625" i="10"/>
  <c r="AK626" i="10"/>
  <c r="AK627" i="10"/>
  <c r="AK628" i="10"/>
  <c r="AK629" i="10"/>
  <c r="AK630" i="10"/>
  <c r="AK631" i="10"/>
  <c r="AK632" i="10"/>
  <c r="AK633" i="10"/>
  <c r="AK634" i="10"/>
  <c r="AK635" i="10"/>
  <c r="AK636" i="10"/>
  <c r="AK637" i="10"/>
  <c r="AK638" i="10"/>
  <c r="AK639" i="10"/>
  <c r="AK640" i="10"/>
  <c r="AK641" i="10"/>
  <c r="AK642" i="10"/>
  <c r="AK643" i="10"/>
  <c r="AK644" i="10"/>
  <c r="AK645" i="10"/>
  <c r="AK646" i="10"/>
  <c r="AK647" i="10"/>
  <c r="AK648" i="10"/>
  <c r="AK649" i="10"/>
  <c r="AK650" i="10"/>
  <c r="AK651" i="10"/>
  <c r="AK652" i="10"/>
  <c r="AK653" i="10"/>
  <c r="AK654" i="10"/>
  <c r="AK655" i="10"/>
  <c r="AK656" i="10"/>
  <c r="AK657" i="10"/>
  <c r="AK658" i="10"/>
  <c r="AK659" i="10"/>
  <c r="AK660" i="10"/>
  <c r="AK661" i="10"/>
  <c r="AK662" i="10"/>
  <c r="AK663" i="10"/>
  <c r="AK664" i="10"/>
  <c r="AK665" i="10"/>
  <c r="AK666" i="10"/>
  <c r="AK667" i="10"/>
  <c r="AK668" i="10"/>
  <c r="AK669" i="10"/>
  <c r="AK670" i="10"/>
  <c r="AK671" i="10"/>
  <c r="AK672" i="10"/>
  <c r="AK673" i="10"/>
  <c r="AK674" i="10"/>
  <c r="AK675" i="10"/>
  <c r="AK676" i="10"/>
  <c r="AK677" i="10"/>
  <c r="AK678" i="10"/>
  <c r="AK679" i="10"/>
  <c r="AK680" i="10"/>
  <c r="AK681" i="10"/>
  <c r="AK682" i="10"/>
  <c r="AK683" i="10"/>
  <c r="AK684" i="10"/>
  <c r="AK10" i="10"/>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72" i="10"/>
  <c r="AI73" i="10"/>
  <c r="AI74" i="10"/>
  <c r="AI75" i="10"/>
  <c r="AI76" i="10"/>
  <c r="AI77" i="10"/>
  <c r="AI78" i="10"/>
  <c r="AI79" i="10"/>
  <c r="AI80" i="10"/>
  <c r="AI81" i="10"/>
  <c r="AI82" i="10"/>
  <c r="AI83" i="10"/>
  <c r="AI84" i="10"/>
  <c r="AI85" i="10"/>
  <c r="AI86" i="10"/>
  <c r="AI87" i="10"/>
  <c r="AI88" i="10"/>
  <c r="AI89" i="10"/>
  <c r="AI90" i="10"/>
  <c r="AI91" i="10"/>
  <c r="AI92" i="10"/>
  <c r="AI93" i="10"/>
  <c r="AI94" i="10"/>
  <c r="AI95" i="10"/>
  <c r="AI96" i="10"/>
  <c r="AI97" i="10"/>
  <c r="AI98" i="10"/>
  <c r="AI99" i="10"/>
  <c r="AI100" i="10"/>
  <c r="AI101" i="10"/>
  <c r="AI102" i="10"/>
  <c r="AI103" i="10"/>
  <c r="AI104" i="10"/>
  <c r="AI105" i="10"/>
  <c r="AI106" i="10"/>
  <c r="AI107" i="10"/>
  <c r="AI108" i="10"/>
  <c r="AI109" i="10"/>
  <c r="AI110" i="10"/>
  <c r="AI111" i="10"/>
  <c r="AI112" i="10"/>
  <c r="AI113" i="10"/>
  <c r="AI114" i="10"/>
  <c r="AI115" i="10"/>
  <c r="AI116" i="10"/>
  <c r="AI117" i="10"/>
  <c r="AI118" i="10"/>
  <c r="AI119" i="10"/>
  <c r="AI120" i="10"/>
  <c r="AI121" i="10"/>
  <c r="AI122" i="10"/>
  <c r="AI123" i="10"/>
  <c r="AI124" i="10"/>
  <c r="AI125" i="10"/>
  <c r="AI126" i="10"/>
  <c r="AI127" i="10"/>
  <c r="AI128" i="10"/>
  <c r="AI129" i="10"/>
  <c r="AI130" i="10"/>
  <c r="AI131" i="10"/>
  <c r="AI132" i="10"/>
  <c r="AI133" i="10"/>
  <c r="AI134" i="10"/>
  <c r="AI135" i="10"/>
  <c r="AI136" i="10"/>
  <c r="AI137" i="10"/>
  <c r="AI138" i="10"/>
  <c r="AI139" i="10"/>
  <c r="AI140" i="10"/>
  <c r="AI141" i="10"/>
  <c r="AI142" i="10"/>
  <c r="AI143" i="10"/>
  <c r="AI144" i="10"/>
  <c r="AI145" i="10"/>
  <c r="AI146" i="10"/>
  <c r="AI147" i="10"/>
  <c r="AI148" i="10"/>
  <c r="AI149" i="10"/>
  <c r="AI150" i="10"/>
  <c r="AI151" i="10"/>
  <c r="AI152" i="10"/>
  <c r="AI153" i="10"/>
  <c r="AI154" i="10"/>
  <c r="AI155" i="10"/>
  <c r="AI156" i="10"/>
  <c r="AI157" i="10"/>
  <c r="AI158" i="10"/>
  <c r="AI159" i="10"/>
  <c r="AI160" i="10"/>
  <c r="AI161" i="10"/>
  <c r="AI162" i="10"/>
  <c r="AI163" i="10"/>
  <c r="AI164" i="10"/>
  <c r="AI165" i="10"/>
  <c r="AI166" i="10"/>
  <c r="AI167" i="10"/>
  <c r="AI168" i="10"/>
  <c r="AI169" i="10"/>
  <c r="AI170" i="10"/>
  <c r="AI171" i="10"/>
  <c r="AI172" i="10"/>
  <c r="AI173" i="10"/>
  <c r="AI174" i="10"/>
  <c r="AI175" i="10"/>
  <c r="AI176" i="10"/>
  <c r="AI177" i="10"/>
  <c r="AI178" i="10"/>
  <c r="AI179" i="10"/>
  <c r="AI180" i="10"/>
  <c r="AI181" i="10"/>
  <c r="AI182" i="10"/>
  <c r="AI183" i="10"/>
  <c r="AI184" i="10"/>
  <c r="AI185" i="10"/>
  <c r="AI186" i="10"/>
  <c r="AI187" i="10"/>
  <c r="AI188" i="10"/>
  <c r="AI189" i="10"/>
  <c r="AI190" i="10"/>
  <c r="AI191" i="10"/>
  <c r="AI192" i="10"/>
  <c r="AI193" i="10"/>
  <c r="AI194" i="10"/>
  <c r="AI195" i="10"/>
  <c r="AI196" i="10"/>
  <c r="AI197" i="10"/>
  <c r="AI198" i="10"/>
  <c r="AI199" i="10"/>
  <c r="AI200" i="10"/>
  <c r="AI201" i="10"/>
  <c r="AI202" i="10"/>
  <c r="AI203" i="10"/>
  <c r="AI204" i="10"/>
  <c r="AI205" i="10"/>
  <c r="AI206" i="10"/>
  <c r="AI207" i="10"/>
  <c r="AI208" i="10"/>
  <c r="AI209" i="10"/>
  <c r="AI210" i="10"/>
  <c r="AI211" i="10"/>
  <c r="AI212" i="10"/>
  <c r="AI213" i="10"/>
  <c r="AI214" i="10"/>
  <c r="AI215" i="10"/>
  <c r="AI216" i="10"/>
  <c r="AI217" i="10"/>
  <c r="AI218" i="10"/>
  <c r="AI219" i="10"/>
  <c r="AI220" i="10"/>
  <c r="AI221" i="10"/>
  <c r="AI222" i="10"/>
  <c r="AI223" i="10"/>
  <c r="AI224" i="10"/>
  <c r="AI225" i="10"/>
  <c r="AI226" i="10"/>
  <c r="AI227" i="10"/>
  <c r="AI228" i="10"/>
  <c r="AI229" i="10"/>
  <c r="AI230" i="10"/>
  <c r="AI231" i="10"/>
  <c r="AI232" i="10"/>
  <c r="AI233" i="10"/>
  <c r="AI234" i="10"/>
  <c r="AI235" i="10"/>
  <c r="AI236" i="10"/>
  <c r="AI237" i="10"/>
  <c r="AI238" i="10"/>
  <c r="AI239" i="10"/>
  <c r="AI240" i="10"/>
  <c r="AI241" i="10"/>
  <c r="AI242" i="10"/>
  <c r="AI243" i="10"/>
  <c r="AI244" i="10"/>
  <c r="AI245" i="10"/>
  <c r="AI246" i="10"/>
  <c r="AI247" i="10"/>
  <c r="AI248" i="10"/>
  <c r="AI249" i="10"/>
  <c r="AI250" i="10"/>
  <c r="AI251" i="10"/>
  <c r="AI252" i="10"/>
  <c r="AI253" i="10"/>
  <c r="AI254" i="10"/>
  <c r="AI255" i="10"/>
  <c r="AI256" i="10"/>
  <c r="AI257" i="10"/>
  <c r="AI258" i="10"/>
  <c r="AI259" i="10"/>
  <c r="AI260" i="10"/>
  <c r="AI261" i="10"/>
  <c r="AI262" i="10"/>
  <c r="AI263" i="10"/>
  <c r="AI264" i="10"/>
  <c r="AI265" i="10"/>
  <c r="AI266" i="10"/>
  <c r="AI267" i="10"/>
  <c r="AI268" i="10"/>
  <c r="AI269" i="10"/>
  <c r="AI270" i="10"/>
  <c r="AI271" i="10"/>
  <c r="AI272" i="10"/>
  <c r="AI273" i="10"/>
  <c r="AI274" i="10"/>
  <c r="AI275" i="10"/>
  <c r="AI276" i="10"/>
  <c r="AI277" i="10"/>
  <c r="AI278" i="10"/>
  <c r="AI279" i="10"/>
  <c r="AI280" i="10"/>
  <c r="AI281" i="10"/>
  <c r="AI282" i="10"/>
  <c r="AI283" i="10"/>
  <c r="AI284" i="10"/>
  <c r="AI285" i="10"/>
  <c r="AI286" i="10"/>
  <c r="AI287" i="10"/>
  <c r="AI288" i="10"/>
  <c r="AI289" i="10"/>
  <c r="AI290" i="10"/>
  <c r="AI291" i="10"/>
  <c r="AI292" i="10"/>
  <c r="AI293" i="10"/>
  <c r="AI294" i="10"/>
  <c r="AI295" i="10"/>
  <c r="AI296" i="10"/>
  <c r="AI297" i="10"/>
  <c r="AI298" i="10"/>
  <c r="AI299" i="10"/>
  <c r="AI300" i="10"/>
  <c r="AI301" i="10"/>
  <c r="AI302" i="10"/>
  <c r="AI303" i="10"/>
  <c r="AI304" i="10"/>
  <c r="AI305" i="10"/>
  <c r="AI306" i="10"/>
  <c r="AI307" i="10"/>
  <c r="AI308" i="10"/>
  <c r="AI309" i="10"/>
  <c r="AI310" i="10"/>
  <c r="AI311" i="10"/>
  <c r="AI312" i="10"/>
  <c r="AI313" i="10"/>
  <c r="AI314" i="10"/>
  <c r="AI315" i="10"/>
  <c r="AI316" i="10"/>
  <c r="AI317" i="10"/>
  <c r="AI318" i="10"/>
  <c r="AI319" i="10"/>
  <c r="AI320" i="10"/>
  <c r="AI321" i="10"/>
  <c r="AI322" i="10"/>
  <c r="AI323" i="10"/>
  <c r="AI324" i="10"/>
  <c r="AI325" i="10"/>
  <c r="AI326" i="10"/>
  <c r="AI327" i="10"/>
  <c r="AI328" i="10"/>
  <c r="AI329" i="10"/>
  <c r="AI330" i="10"/>
  <c r="AI331" i="10"/>
  <c r="AI332" i="10"/>
  <c r="AI333" i="10"/>
  <c r="AI334" i="10"/>
  <c r="AI335" i="10"/>
  <c r="AI336" i="10"/>
  <c r="AI337" i="10"/>
  <c r="AI338" i="10"/>
  <c r="AI339" i="10"/>
  <c r="AI340" i="10"/>
  <c r="AI341" i="10"/>
  <c r="AI342" i="10"/>
  <c r="AI343" i="10"/>
  <c r="AI344" i="10"/>
  <c r="AI345" i="10"/>
  <c r="AI346" i="10"/>
  <c r="AI347" i="10"/>
  <c r="AI348" i="10"/>
  <c r="AI349" i="10"/>
  <c r="AI350" i="10"/>
  <c r="AI351" i="10"/>
  <c r="AI352" i="10"/>
  <c r="AI353" i="10"/>
  <c r="AI354" i="10"/>
  <c r="AI355" i="10"/>
  <c r="AI356" i="10"/>
  <c r="AI357" i="10"/>
  <c r="AI358" i="10"/>
  <c r="AI359" i="10"/>
  <c r="AI360" i="10"/>
  <c r="AI361" i="10"/>
  <c r="AI362" i="10"/>
  <c r="AI363" i="10"/>
  <c r="AI364" i="10"/>
  <c r="AI365" i="10"/>
  <c r="AI366" i="10"/>
  <c r="AI367" i="10"/>
  <c r="AI368" i="10"/>
  <c r="AI369" i="10"/>
  <c r="AI370" i="10"/>
  <c r="AI371" i="10"/>
  <c r="AI372" i="10"/>
  <c r="AI373" i="10"/>
  <c r="AI374" i="10"/>
  <c r="AI375" i="10"/>
  <c r="AI376" i="10"/>
  <c r="AI377" i="10"/>
  <c r="AI378" i="10"/>
  <c r="AI379" i="10"/>
  <c r="AI380" i="10"/>
  <c r="AI381" i="10"/>
  <c r="AI382" i="10"/>
  <c r="AI383" i="10"/>
  <c r="AI384" i="10"/>
  <c r="AI385" i="10"/>
  <c r="AI386" i="10"/>
  <c r="AI387" i="10"/>
  <c r="AI388" i="10"/>
  <c r="AI389" i="10"/>
  <c r="AI390" i="10"/>
  <c r="AI391" i="10"/>
  <c r="AI392" i="10"/>
  <c r="AI393" i="10"/>
  <c r="AI394" i="10"/>
  <c r="AI395" i="10"/>
  <c r="AI396" i="10"/>
  <c r="AI397" i="10"/>
  <c r="AI398" i="10"/>
  <c r="AI399" i="10"/>
  <c r="AI400" i="10"/>
  <c r="AI401" i="10"/>
  <c r="AI402" i="10"/>
  <c r="AI403" i="10"/>
  <c r="AI404" i="10"/>
  <c r="AI405" i="10"/>
  <c r="AI406" i="10"/>
  <c r="AI407" i="10"/>
  <c r="AI408" i="10"/>
  <c r="AI409" i="10"/>
  <c r="AI410" i="10"/>
  <c r="AI411" i="10"/>
  <c r="AI412" i="10"/>
  <c r="AI413" i="10"/>
  <c r="AI414" i="10"/>
  <c r="AI415" i="10"/>
  <c r="AI416" i="10"/>
  <c r="AI417" i="10"/>
  <c r="AI418" i="10"/>
  <c r="AI419" i="10"/>
  <c r="AI420" i="10"/>
  <c r="AI421" i="10"/>
  <c r="AI422" i="10"/>
  <c r="AI423" i="10"/>
  <c r="AI424" i="10"/>
  <c r="AI425" i="10"/>
  <c r="AI426" i="10"/>
  <c r="AI427" i="10"/>
  <c r="AI428" i="10"/>
  <c r="AI429" i="10"/>
  <c r="AI430" i="10"/>
  <c r="AI431" i="10"/>
  <c r="AI432" i="10"/>
  <c r="AI433" i="10"/>
  <c r="AI434" i="10"/>
  <c r="AI435" i="10"/>
  <c r="AI436" i="10"/>
  <c r="AI437" i="10"/>
  <c r="AI438" i="10"/>
  <c r="AI439" i="10"/>
  <c r="AI440" i="10"/>
  <c r="AI441" i="10"/>
  <c r="AI442" i="10"/>
  <c r="AI443" i="10"/>
  <c r="AI444" i="10"/>
  <c r="AI445" i="10"/>
  <c r="AI446" i="10"/>
  <c r="AI447" i="10"/>
  <c r="AI448" i="10"/>
  <c r="AI449" i="10"/>
  <c r="AI450" i="10"/>
  <c r="AI451" i="10"/>
  <c r="AI452" i="10"/>
  <c r="AI453" i="10"/>
  <c r="AI454" i="10"/>
  <c r="AI455" i="10"/>
  <c r="AI456" i="10"/>
  <c r="AI457" i="10"/>
  <c r="AI458" i="10"/>
  <c r="AI459" i="10"/>
  <c r="AI460" i="10"/>
  <c r="AI461" i="10"/>
  <c r="AI462" i="10"/>
  <c r="AI463" i="10"/>
  <c r="AI464" i="10"/>
  <c r="AI465" i="10"/>
  <c r="AI466" i="10"/>
  <c r="AI467" i="10"/>
  <c r="AI468" i="10"/>
  <c r="AI469" i="10"/>
  <c r="AI470" i="10"/>
  <c r="AI471" i="10"/>
  <c r="AI472" i="10"/>
  <c r="AI473" i="10"/>
  <c r="AI474" i="10"/>
  <c r="AI475" i="10"/>
  <c r="AI476" i="10"/>
  <c r="AI477" i="10"/>
  <c r="AI478" i="10"/>
  <c r="AI479" i="10"/>
  <c r="AI480" i="10"/>
  <c r="AI481" i="10"/>
  <c r="AI482" i="10"/>
  <c r="AI483" i="10"/>
  <c r="AI484" i="10"/>
  <c r="AI485" i="10"/>
  <c r="AI486" i="10"/>
  <c r="AI487" i="10"/>
  <c r="AI488" i="10"/>
  <c r="AI489" i="10"/>
  <c r="AI490" i="10"/>
  <c r="AI491" i="10"/>
  <c r="AI492" i="10"/>
  <c r="AI493" i="10"/>
  <c r="AI494" i="10"/>
  <c r="AI495" i="10"/>
  <c r="AI496" i="10"/>
  <c r="AI497" i="10"/>
  <c r="AI498" i="10"/>
  <c r="AI499" i="10"/>
  <c r="AI500" i="10"/>
  <c r="AI501" i="10"/>
  <c r="AI502" i="10"/>
  <c r="AI503" i="10"/>
  <c r="AI504" i="10"/>
  <c r="AI505" i="10"/>
  <c r="AI506" i="10"/>
  <c r="AI507" i="10"/>
  <c r="AI508" i="10"/>
  <c r="AI509" i="10"/>
  <c r="AI510" i="10"/>
  <c r="AI511" i="10"/>
  <c r="AI512" i="10"/>
  <c r="AI513" i="10"/>
  <c r="AI514" i="10"/>
  <c r="AI515" i="10"/>
  <c r="AI516" i="10"/>
  <c r="AI517" i="10"/>
  <c r="AI518" i="10"/>
  <c r="AI519" i="10"/>
  <c r="AI520" i="10"/>
  <c r="AI521" i="10"/>
  <c r="AI522" i="10"/>
  <c r="AI523" i="10"/>
  <c r="AI524" i="10"/>
  <c r="AI525" i="10"/>
  <c r="AI526" i="10"/>
  <c r="AI527" i="10"/>
  <c r="AI528" i="10"/>
  <c r="AI529" i="10"/>
  <c r="AI530" i="10"/>
  <c r="AI531" i="10"/>
  <c r="AI532" i="10"/>
  <c r="AI533" i="10"/>
  <c r="AI534" i="10"/>
  <c r="AI535" i="10"/>
  <c r="AI536" i="10"/>
  <c r="AI537" i="10"/>
  <c r="AI538" i="10"/>
  <c r="AI539" i="10"/>
  <c r="AI540" i="10"/>
  <c r="AI541" i="10"/>
  <c r="AI542" i="10"/>
  <c r="AI543" i="10"/>
  <c r="AI544" i="10"/>
  <c r="AI545" i="10"/>
  <c r="AI546" i="10"/>
  <c r="AI547" i="10"/>
  <c r="AI548" i="10"/>
  <c r="AI549" i="10"/>
  <c r="AI550" i="10"/>
  <c r="AI551" i="10"/>
  <c r="AI552" i="10"/>
  <c r="AI553" i="10"/>
  <c r="AI554" i="10"/>
  <c r="AI555" i="10"/>
  <c r="AI556" i="10"/>
  <c r="AI557" i="10"/>
  <c r="AI558" i="10"/>
  <c r="AI559" i="10"/>
  <c r="AI560" i="10"/>
  <c r="AI561" i="10"/>
  <c r="AI562" i="10"/>
  <c r="AI563" i="10"/>
  <c r="AI564" i="10"/>
  <c r="AI565" i="10"/>
  <c r="AI566" i="10"/>
  <c r="AI567" i="10"/>
  <c r="AI568" i="10"/>
  <c r="AI569" i="10"/>
  <c r="AI570" i="10"/>
  <c r="AI571" i="10"/>
  <c r="AI572" i="10"/>
  <c r="AI573" i="10"/>
  <c r="AI574" i="10"/>
  <c r="AI575" i="10"/>
  <c r="AI576" i="10"/>
  <c r="AI577" i="10"/>
  <c r="AI578" i="10"/>
  <c r="AI579" i="10"/>
  <c r="AI580" i="10"/>
  <c r="AI581" i="10"/>
  <c r="AI582" i="10"/>
  <c r="AI583" i="10"/>
  <c r="AI584" i="10"/>
  <c r="AI585" i="10"/>
  <c r="AI586" i="10"/>
  <c r="AI587" i="10"/>
  <c r="AI588" i="10"/>
  <c r="AI589" i="10"/>
  <c r="AI590" i="10"/>
  <c r="AI591" i="10"/>
  <c r="AI592" i="10"/>
  <c r="AI593" i="10"/>
  <c r="AI594" i="10"/>
  <c r="AI595" i="10"/>
  <c r="AI596" i="10"/>
  <c r="AI597" i="10"/>
  <c r="AI598" i="10"/>
  <c r="AI599" i="10"/>
  <c r="AI600" i="10"/>
  <c r="AI601" i="10"/>
  <c r="AI602" i="10"/>
  <c r="AI603" i="10"/>
  <c r="AI604" i="10"/>
  <c r="AI605" i="10"/>
  <c r="AI606" i="10"/>
  <c r="AI607" i="10"/>
  <c r="AI608" i="10"/>
  <c r="AI609" i="10"/>
  <c r="AI610" i="10"/>
  <c r="AI611" i="10"/>
  <c r="AI612" i="10"/>
  <c r="AI613" i="10"/>
  <c r="AI614" i="10"/>
  <c r="AI615" i="10"/>
  <c r="AI616" i="10"/>
  <c r="AI617" i="10"/>
  <c r="AI618" i="10"/>
  <c r="AI619" i="10"/>
  <c r="AI620" i="10"/>
  <c r="AI621" i="10"/>
  <c r="AI622" i="10"/>
  <c r="AI623" i="10"/>
  <c r="AI624" i="10"/>
  <c r="AI625" i="10"/>
  <c r="AI626" i="10"/>
  <c r="AI627" i="10"/>
  <c r="AI628" i="10"/>
  <c r="AI629" i="10"/>
  <c r="AI630" i="10"/>
  <c r="AI631" i="10"/>
  <c r="AI632" i="10"/>
  <c r="AI633" i="10"/>
  <c r="AI634" i="10"/>
  <c r="AI635" i="10"/>
  <c r="AI636" i="10"/>
  <c r="AI637" i="10"/>
  <c r="AI638" i="10"/>
  <c r="AI639" i="10"/>
  <c r="AI640" i="10"/>
  <c r="AI641" i="10"/>
  <c r="AI642" i="10"/>
  <c r="AI643" i="10"/>
  <c r="AI644" i="10"/>
  <c r="AI645" i="10"/>
  <c r="AI646" i="10"/>
  <c r="AI647" i="10"/>
  <c r="AI648" i="10"/>
  <c r="AI649" i="10"/>
  <c r="AI650" i="10"/>
  <c r="AI651" i="10"/>
  <c r="AI652" i="10"/>
  <c r="AI653" i="10"/>
  <c r="AI654" i="10"/>
  <c r="AI655" i="10"/>
  <c r="AI656" i="10"/>
  <c r="AI657" i="10"/>
  <c r="AI658" i="10"/>
  <c r="AI659" i="10"/>
  <c r="AI660" i="10"/>
  <c r="AI661" i="10"/>
  <c r="AI662" i="10"/>
  <c r="AI663" i="10"/>
  <c r="AI664" i="10"/>
  <c r="AI665" i="10"/>
  <c r="AI666" i="10"/>
  <c r="AI667" i="10"/>
  <c r="AI668" i="10"/>
  <c r="AI669" i="10"/>
  <c r="AI670" i="10"/>
  <c r="AI671" i="10"/>
  <c r="AI672" i="10"/>
  <c r="AI673" i="10"/>
  <c r="AI674" i="10"/>
  <c r="AI675" i="10"/>
  <c r="AI676" i="10"/>
  <c r="AI677" i="10"/>
  <c r="AI678" i="10"/>
  <c r="AI679" i="10"/>
  <c r="AI680" i="10"/>
  <c r="AI681" i="10"/>
  <c r="AI682" i="10"/>
  <c r="AI683" i="10"/>
  <c r="AI684" i="10"/>
  <c r="AI10" i="10"/>
  <c r="AG11" i="10"/>
  <c r="AG12" i="10"/>
  <c r="AG13" i="10"/>
  <c r="AG14" i="10"/>
  <c r="AG15" i="10"/>
  <c r="AG16" i="10"/>
  <c r="AG17" i="10"/>
  <c r="AG18" i="10"/>
  <c r="AG19" i="10"/>
  <c r="AG20" i="10"/>
  <c r="AG21" i="10"/>
  <c r="AG22" i="10"/>
  <c r="AG23" i="10"/>
  <c r="AG24" i="10"/>
  <c r="AG25" i="10"/>
  <c r="AG26" i="10"/>
  <c r="AG27" i="10"/>
  <c r="AG28" i="10"/>
  <c r="AG29" i="10"/>
  <c r="AG30" i="10"/>
  <c r="AG31" i="10"/>
  <c r="AG32" i="10"/>
  <c r="AG33" i="10"/>
  <c r="AG34" i="10"/>
  <c r="AG35" i="10"/>
  <c r="AG36" i="10"/>
  <c r="AG37" i="10"/>
  <c r="AG38" i="10"/>
  <c r="AG39" i="10"/>
  <c r="AG40" i="10"/>
  <c r="AG41" i="10"/>
  <c r="AG42" i="10"/>
  <c r="AG43" i="10"/>
  <c r="AG44" i="10"/>
  <c r="AG45" i="10"/>
  <c r="AG46" i="10"/>
  <c r="AG47" i="10"/>
  <c r="AG48" i="10"/>
  <c r="AG49" i="10"/>
  <c r="AG50" i="10"/>
  <c r="AG51" i="10"/>
  <c r="AG52" i="10"/>
  <c r="AG53" i="10"/>
  <c r="AG54" i="10"/>
  <c r="AG55" i="10"/>
  <c r="AG56" i="10"/>
  <c r="AG57" i="10"/>
  <c r="AG58" i="10"/>
  <c r="AG59" i="10"/>
  <c r="AG60" i="10"/>
  <c r="AG61" i="10"/>
  <c r="AG62" i="10"/>
  <c r="AG63" i="10"/>
  <c r="AG64" i="10"/>
  <c r="AG65" i="10"/>
  <c r="AG66" i="10"/>
  <c r="AG67" i="10"/>
  <c r="AG68" i="10"/>
  <c r="AG69" i="10"/>
  <c r="AG70" i="10"/>
  <c r="AG71" i="10"/>
  <c r="AG72" i="10"/>
  <c r="AG73" i="10"/>
  <c r="AG74" i="10"/>
  <c r="AG75" i="10"/>
  <c r="AG76" i="10"/>
  <c r="AG77" i="10"/>
  <c r="AG78" i="10"/>
  <c r="AG79" i="10"/>
  <c r="AG80" i="10"/>
  <c r="AG81" i="10"/>
  <c r="AG82" i="10"/>
  <c r="AG83" i="10"/>
  <c r="AG84" i="10"/>
  <c r="AG85" i="10"/>
  <c r="AG86" i="10"/>
  <c r="AG87" i="10"/>
  <c r="AG88" i="10"/>
  <c r="AG89" i="10"/>
  <c r="AG90" i="10"/>
  <c r="AG91" i="10"/>
  <c r="AG92" i="10"/>
  <c r="AG93" i="10"/>
  <c r="AG94" i="10"/>
  <c r="AG95" i="10"/>
  <c r="AG96" i="10"/>
  <c r="AG97" i="10"/>
  <c r="AG98" i="10"/>
  <c r="AG99" i="10"/>
  <c r="AG100" i="10"/>
  <c r="AG101" i="10"/>
  <c r="AG102" i="10"/>
  <c r="AG103" i="10"/>
  <c r="AG104" i="10"/>
  <c r="AG105" i="10"/>
  <c r="AG106" i="10"/>
  <c r="AG107" i="10"/>
  <c r="AG108" i="10"/>
  <c r="AG109" i="10"/>
  <c r="AG110" i="10"/>
  <c r="AG111" i="10"/>
  <c r="AG112" i="10"/>
  <c r="AG113" i="10"/>
  <c r="AG114" i="10"/>
  <c r="AG115" i="10"/>
  <c r="AG116" i="10"/>
  <c r="AG117" i="10"/>
  <c r="AG118" i="10"/>
  <c r="AG119" i="10"/>
  <c r="AG120" i="10"/>
  <c r="AG121" i="10"/>
  <c r="AG122" i="10"/>
  <c r="AG123" i="10"/>
  <c r="AG124" i="10"/>
  <c r="AG125" i="10"/>
  <c r="AG126" i="10"/>
  <c r="AG127" i="10"/>
  <c r="AG128" i="10"/>
  <c r="AG129" i="10"/>
  <c r="AG130" i="10"/>
  <c r="AG131" i="10"/>
  <c r="AG132" i="10"/>
  <c r="AG133" i="10"/>
  <c r="AG134" i="10"/>
  <c r="AG135" i="10"/>
  <c r="AG136" i="10"/>
  <c r="AG137" i="10"/>
  <c r="AG138" i="10"/>
  <c r="AG139" i="10"/>
  <c r="AG140" i="10"/>
  <c r="AG141" i="10"/>
  <c r="AG142" i="10"/>
  <c r="AG143" i="10"/>
  <c r="AG144" i="10"/>
  <c r="AG145" i="10"/>
  <c r="AG146" i="10"/>
  <c r="AG147" i="10"/>
  <c r="AG148" i="10"/>
  <c r="AG149" i="10"/>
  <c r="AG150" i="10"/>
  <c r="AG151" i="10"/>
  <c r="AG152" i="10"/>
  <c r="AG153" i="10"/>
  <c r="AG154" i="10"/>
  <c r="AG155" i="10"/>
  <c r="AG156" i="10"/>
  <c r="AG157" i="10"/>
  <c r="AG158" i="10"/>
  <c r="AG159" i="10"/>
  <c r="AG160" i="10"/>
  <c r="AG161" i="10"/>
  <c r="AG162" i="10"/>
  <c r="AG163" i="10"/>
  <c r="AG164" i="10"/>
  <c r="AG165" i="10"/>
  <c r="AG166" i="10"/>
  <c r="AG167" i="10"/>
  <c r="AG168" i="10"/>
  <c r="AG169" i="10"/>
  <c r="AG170" i="10"/>
  <c r="AG171" i="10"/>
  <c r="AG172" i="10"/>
  <c r="AG173" i="10"/>
  <c r="AG174" i="10"/>
  <c r="AG175" i="10"/>
  <c r="AG176" i="10"/>
  <c r="AG177" i="10"/>
  <c r="AG178" i="10"/>
  <c r="AG179" i="10"/>
  <c r="AG180" i="10"/>
  <c r="AG181" i="10"/>
  <c r="AG182" i="10"/>
  <c r="AG183" i="10"/>
  <c r="AG184" i="10"/>
  <c r="AG185" i="10"/>
  <c r="AG186" i="10"/>
  <c r="AG187" i="10"/>
  <c r="AG188" i="10"/>
  <c r="AG189" i="10"/>
  <c r="AG190" i="10"/>
  <c r="AG191" i="10"/>
  <c r="AG192" i="10"/>
  <c r="AG193" i="10"/>
  <c r="AG194" i="10"/>
  <c r="AG195" i="10"/>
  <c r="AG196" i="10"/>
  <c r="AG197" i="10"/>
  <c r="AG198" i="10"/>
  <c r="AG199" i="10"/>
  <c r="AG200" i="10"/>
  <c r="AG201" i="10"/>
  <c r="AG202" i="10"/>
  <c r="AG203" i="10"/>
  <c r="AG204" i="10"/>
  <c r="AG205" i="10"/>
  <c r="AG206" i="10"/>
  <c r="AG207" i="10"/>
  <c r="AG208" i="10"/>
  <c r="AG209" i="10"/>
  <c r="AG210" i="10"/>
  <c r="AG211" i="10"/>
  <c r="AG212" i="10"/>
  <c r="AG213" i="10"/>
  <c r="AG214" i="10"/>
  <c r="AG215" i="10"/>
  <c r="AG216" i="10"/>
  <c r="AG217" i="10"/>
  <c r="AG218" i="10"/>
  <c r="AG219" i="10"/>
  <c r="AG220" i="10"/>
  <c r="AG221" i="10"/>
  <c r="AG222" i="10"/>
  <c r="AG223" i="10"/>
  <c r="AG224" i="10"/>
  <c r="AG225" i="10"/>
  <c r="AG226" i="10"/>
  <c r="AG227" i="10"/>
  <c r="AG228" i="10"/>
  <c r="AG229" i="10"/>
  <c r="AG230" i="10"/>
  <c r="AG231" i="10"/>
  <c r="AG232" i="10"/>
  <c r="AG233" i="10"/>
  <c r="AG234" i="10"/>
  <c r="AG235" i="10"/>
  <c r="AG236" i="10"/>
  <c r="AG237" i="10"/>
  <c r="AG238" i="10"/>
  <c r="AG239" i="10"/>
  <c r="AG240" i="10"/>
  <c r="AG241" i="10"/>
  <c r="AG242" i="10"/>
  <c r="AG243" i="10"/>
  <c r="AG244" i="10"/>
  <c r="AG245" i="10"/>
  <c r="AG246" i="10"/>
  <c r="AG247" i="10"/>
  <c r="AG248" i="10"/>
  <c r="AG249" i="10"/>
  <c r="AG250" i="10"/>
  <c r="AG251" i="10"/>
  <c r="AG252" i="10"/>
  <c r="AG253" i="10"/>
  <c r="AG254" i="10"/>
  <c r="AG255" i="10"/>
  <c r="AG256" i="10"/>
  <c r="AG257" i="10"/>
  <c r="AG258" i="10"/>
  <c r="AG259" i="10"/>
  <c r="AG260" i="10"/>
  <c r="AG261" i="10"/>
  <c r="AG262" i="10"/>
  <c r="AG263" i="10"/>
  <c r="AG264" i="10"/>
  <c r="AG265" i="10"/>
  <c r="AG266" i="10"/>
  <c r="AG267" i="10"/>
  <c r="AG268" i="10"/>
  <c r="AG269" i="10"/>
  <c r="AG270" i="10"/>
  <c r="AG271" i="10"/>
  <c r="AG272" i="10"/>
  <c r="AG273" i="10"/>
  <c r="AG274" i="10"/>
  <c r="AG275" i="10"/>
  <c r="AG276" i="10"/>
  <c r="AG277" i="10"/>
  <c r="AG278" i="10"/>
  <c r="AG279" i="10"/>
  <c r="AG280" i="10"/>
  <c r="AG281" i="10"/>
  <c r="AG282" i="10"/>
  <c r="AG283" i="10"/>
  <c r="AG284" i="10"/>
  <c r="AG285" i="10"/>
  <c r="AG286" i="10"/>
  <c r="AG287" i="10"/>
  <c r="AG288" i="10"/>
  <c r="AG289" i="10"/>
  <c r="AG290" i="10"/>
  <c r="AG291" i="10"/>
  <c r="AG292" i="10"/>
  <c r="AG293" i="10"/>
  <c r="AG294" i="10"/>
  <c r="AG295" i="10"/>
  <c r="AG296" i="10"/>
  <c r="AG297" i="10"/>
  <c r="AG298" i="10"/>
  <c r="AG299" i="10"/>
  <c r="AG300" i="10"/>
  <c r="AG301" i="10"/>
  <c r="AG302" i="10"/>
  <c r="AG303" i="10"/>
  <c r="AG304" i="10"/>
  <c r="AG305" i="10"/>
  <c r="AG306" i="10"/>
  <c r="AG307" i="10"/>
  <c r="AG308" i="10"/>
  <c r="AG309" i="10"/>
  <c r="AG310" i="10"/>
  <c r="AG311" i="10"/>
  <c r="AG312" i="10"/>
  <c r="AG313" i="10"/>
  <c r="AG314" i="10"/>
  <c r="AG315" i="10"/>
  <c r="AG316" i="10"/>
  <c r="AG317" i="10"/>
  <c r="AG318" i="10"/>
  <c r="AG319" i="10"/>
  <c r="AG320" i="10"/>
  <c r="AG321" i="10"/>
  <c r="AG322" i="10"/>
  <c r="AG323" i="10"/>
  <c r="AG324" i="10"/>
  <c r="AG325" i="10"/>
  <c r="AG326" i="10"/>
  <c r="AG327" i="10"/>
  <c r="AG328" i="10"/>
  <c r="AG329" i="10"/>
  <c r="AG330" i="10"/>
  <c r="AG331" i="10"/>
  <c r="AG332" i="10"/>
  <c r="AG333" i="10"/>
  <c r="AG334" i="10"/>
  <c r="AG335" i="10"/>
  <c r="AG336" i="10"/>
  <c r="AG337" i="10"/>
  <c r="AG338" i="10"/>
  <c r="AG339" i="10"/>
  <c r="AG340" i="10"/>
  <c r="AG341" i="10"/>
  <c r="AG342" i="10"/>
  <c r="AG343" i="10"/>
  <c r="AG344" i="10"/>
  <c r="AG345" i="10"/>
  <c r="AG346" i="10"/>
  <c r="AG347" i="10"/>
  <c r="AG348" i="10"/>
  <c r="AG349" i="10"/>
  <c r="AG350" i="10"/>
  <c r="AG351" i="10"/>
  <c r="AG352" i="10"/>
  <c r="AG353" i="10"/>
  <c r="AG354" i="10"/>
  <c r="AG355" i="10"/>
  <c r="AG356" i="10"/>
  <c r="AG357" i="10"/>
  <c r="AG358" i="10"/>
  <c r="AG359" i="10"/>
  <c r="AG360" i="10"/>
  <c r="AG361" i="10"/>
  <c r="AG362" i="10"/>
  <c r="AG363" i="10"/>
  <c r="AG364" i="10"/>
  <c r="AG365" i="10"/>
  <c r="AG366" i="10"/>
  <c r="AG367" i="10"/>
  <c r="AG368" i="10"/>
  <c r="AG369" i="10"/>
  <c r="AG370" i="10"/>
  <c r="AG371" i="10"/>
  <c r="AG372" i="10"/>
  <c r="AG373" i="10"/>
  <c r="AG374" i="10"/>
  <c r="AG375" i="10"/>
  <c r="AG376" i="10"/>
  <c r="AG377" i="10"/>
  <c r="AG378" i="10"/>
  <c r="AG379" i="10"/>
  <c r="AG380" i="10"/>
  <c r="AG381" i="10"/>
  <c r="AG382" i="10"/>
  <c r="AG383" i="10"/>
  <c r="AG384" i="10"/>
  <c r="AG385" i="10"/>
  <c r="AG386" i="10"/>
  <c r="AG387" i="10"/>
  <c r="AG388" i="10"/>
  <c r="AG389" i="10"/>
  <c r="AG390" i="10"/>
  <c r="AG391" i="10"/>
  <c r="AG392" i="10"/>
  <c r="AG393" i="10"/>
  <c r="AG394" i="10"/>
  <c r="AG395" i="10"/>
  <c r="AG396" i="10"/>
  <c r="AG397" i="10"/>
  <c r="AG398" i="10"/>
  <c r="AG399" i="10"/>
  <c r="AG400" i="10"/>
  <c r="AG401" i="10"/>
  <c r="AG402" i="10"/>
  <c r="AG403" i="10"/>
  <c r="AG404" i="10"/>
  <c r="AG405" i="10"/>
  <c r="AG406" i="10"/>
  <c r="AG407" i="10"/>
  <c r="AG408" i="10"/>
  <c r="AG409" i="10"/>
  <c r="AG410" i="10"/>
  <c r="AG411" i="10"/>
  <c r="AG412" i="10"/>
  <c r="AG413" i="10"/>
  <c r="AG414" i="10"/>
  <c r="AG415" i="10"/>
  <c r="AG416" i="10"/>
  <c r="AG417" i="10"/>
  <c r="AG418" i="10"/>
  <c r="AG419" i="10"/>
  <c r="AG420" i="10"/>
  <c r="AG421" i="10"/>
  <c r="AG422" i="10"/>
  <c r="AG423" i="10"/>
  <c r="AG424" i="10"/>
  <c r="AG425" i="10"/>
  <c r="AG426" i="10"/>
  <c r="AG427" i="10"/>
  <c r="AG428" i="10"/>
  <c r="AG429" i="10"/>
  <c r="AG430" i="10"/>
  <c r="AG431" i="10"/>
  <c r="AG432" i="10"/>
  <c r="AG433" i="10"/>
  <c r="AG434" i="10"/>
  <c r="AG435" i="10"/>
  <c r="AG436" i="10"/>
  <c r="AG437" i="10"/>
  <c r="AG438" i="10"/>
  <c r="AG439" i="10"/>
  <c r="AG440" i="10"/>
  <c r="AG441" i="10"/>
  <c r="AG442" i="10"/>
  <c r="AG443" i="10"/>
  <c r="AG444" i="10"/>
  <c r="AG445" i="10"/>
  <c r="AG446" i="10"/>
  <c r="AG447" i="10"/>
  <c r="AG448" i="10"/>
  <c r="AG449" i="10"/>
  <c r="AG450" i="10"/>
  <c r="AG451" i="10"/>
  <c r="AG452" i="10"/>
  <c r="AG453" i="10"/>
  <c r="AG454" i="10"/>
  <c r="AG455" i="10"/>
  <c r="AG456" i="10"/>
  <c r="AG457" i="10"/>
  <c r="AG458" i="10"/>
  <c r="AG459" i="10"/>
  <c r="AG460" i="10"/>
  <c r="AG461" i="10"/>
  <c r="AG462" i="10"/>
  <c r="AG463" i="10"/>
  <c r="AG464" i="10"/>
  <c r="AG465" i="10"/>
  <c r="AG466" i="10"/>
  <c r="AG467" i="10"/>
  <c r="AG468" i="10"/>
  <c r="AG469" i="10"/>
  <c r="AG470" i="10"/>
  <c r="AG471" i="10"/>
  <c r="AG472" i="10"/>
  <c r="AG473" i="10"/>
  <c r="AG474" i="10"/>
  <c r="AG475" i="10"/>
  <c r="AG476" i="10"/>
  <c r="AG477" i="10"/>
  <c r="AG478" i="10"/>
  <c r="AG479" i="10"/>
  <c r="AG480" i="10"/>
  <c r="AG481" i="10"/>
  <c r="AG482" i="10"/>
  <c r="AG483" i="10"/>
  <c r="AG484" i="10"/>
  <c r="AG485" i="10"/>
  <c r="AG486" i="10"/>
  <c r="AG487" i="10"/>
  <c r="AG488" i="10"/>
  <c r="AG489" i="10"/>
  <c r="AG490" i="10"/>
  <c r="AG491" i="10"/>
  <c r="AG492" i="10"/>
  <c r="AG493" i="10"/>
  <c r="AG494" i="10"/>
  <c r="AG495" i="10"/>
  <c r="AG496" i="10"/>
  <c r="AG497" i="10"/>
  <c r="AG498" i="10"/>
  <c r="AG499" i="10"/>
  <c r="AG500" i="10"/>
  <c r="AG501" i="10"/>
  <c r="AG502" i="10"/>
  <c r="AG503" i="10"/>
  <c r="AG504" i="10"/>
  <c r="AG505" i="10"/>
  <c r="AG506" i="10"/>
  <c r="AG507" i="10"/>
  <c r="AG508" i="10"/>
  <c r="AG509" i="10"/>
  <c r="AG510" i="10"/>
  <c r="AG511" i="10"/>
  <c r="AG512" i="10"/>
  <c r="AG513" i="10"/>
  <c r="AG514" i="10"/>
  <c r="AG515" i="10"/>
  <c r="AG516" i="10"/>
  <c r="AG517" i="10"/>
  <c r="AG518" i="10"/>
  <c r="AG519" i="10"/>
  <c r="AG520" i="10"/>
  <c r="AG521" i="10"/>
  <c r="AG522" i="10"/>
  <c r="AG523" i="10"/>
  <c r="AG524" i="10"/>
  <c r="AG525" i="10"/>
  <c r="AG526" i="10"/>
  <c r="AG527" i="10"/>
  <c r="AG528" i="10"/>
  <c r="AG529" i="10"/>
  <c r="AG530" i="10"/>
  <c r="AG531" i="10"/>
  <c r="AG532" i="10"/>
  <c r="AG533" i="10"/>
  <c r="AG534" i="10"/>
  <c r="AG535" i="10"/>
  <c r="AG536" i="10"/>
  <c r="AG537" i="10"/>
  <c r="AG538" i="10"/>
  <c r="AG539" i="10"/>
  <c r="AG540" i="10"/>
  <c r="AG541" i="10"/>
  <c r="AG542" i="10"/>
  <c r="AG543" i="10"/>
  <c r="AG544" i="10"/>
  <c r="AG545" i="10"/>
  <c r="AG546" i="10"/>
  <c r="AG547" i="10"/>
  <c r="AG548" i="10"/>
  <c r="AG549" i="10"/>
  <c r="AG550" i="10"/>
  <c r="AG551" i="10"/>
  <c r="AG552" i="10"/>
  <c r="AG553" i="10"/>
  <c r="AG554" i="10"/>
  <c r="AG555" i="10"/>
  <c r="AG556" i="10"/>
  <c r="AG557" i="10"/>
  <c r="AG558" i="10"/>
  <c r="AG559" i="10"/>
  <c r="AG560" i="10"/>
  <c r="AG561" i="10"/>
  <c r="AG562" i="10"/>
  <c r="AG563" i="10"/>
  <c r="AG564" i="10"/>
  <c r="AG565" i="10"/>
  <c r="AG566" i="10"/>
  <c r="AG567" i="10"/>
  <c r="AG568" i="10"/>
  <c r="AG569" i="10"/>
  <c r="AG570" i="10"/>
  <c r="AG571" i="10"/>
  <c r="AG572" i="10"/>
  <c r="AG573" i="10"/>
  <c r="AG574" i="10"/>
  <c r="AG575" i="10"/>
  <c r="AG576" i="10"/>
  <c r="AG577" i="10"/>
  <c r="AG578" i="10"/>
  <c r="AG579" i="10"/>
  <c r="AG580" i="10"/>
  <c r="AG581" i="10"/>
  <c r="AG582" i="10"/>
  <c r="AG583" i="10"/>
  <c r="AG584" i="10"/>
  <c r="AG585" i="10"/>
  <c r="AG586" i="10"/>
  <c r="AG587" i="10"/>
  <c r="AG588" i="10"/>
  <c r="AG589" i="10"/>
  <c r="AG590" i="10"/>
  <c r="AG591" i="10"/>
  <c r="AG592" i="10"/>
  <c r="AG593" i="10"/>
  <c r="AG594" i="10"/>
  <c r="AG595" i="10"/>
  <c r="AG596" i="10"/>
  <c r="AG597" i="10"/>
  <c r="AG598" i="10"/>
  <c r="AG599" i="10"/>
  <c r="AG600" i="10"/>
  <c r="AG601" i="10"/>
  <c r="AG602" i="10"/>
  <c r="AG603" i="10"/>
  <c r="AG604" i="10"/>
  <c r="AG605" i="10"/>
  <c r="AG606" i="10"/>
  <c r="AG607" i="10"/>
  <c r="AG608" i="10"/>
  <c r="AG609" i="10"/>
  <c r="AG610" i="10"/>
  <c r="AG611" i="10"/>
  <c r="AG612" i="10"/>
  <c r="AG613" i="10"/>
  <c r="AG614" i="10"/>
  <c r="AG615" i="10"/>
  <c r="AG616" i="10"/>
  <c r="AG617" i="10"/>
  <c r="AG618" i="10"/>
  <c r="AG619" i="10"/>
  <c r="AG620" i="10"/>
  <c r="AG621" i="10"/>
  <c r="AG622" i="10"/>
  <c r="AG623" i="10"/>
  <c r="AG624" i="10"/>
  <c r="AG625" i="10"/>
  <c r="AG626" i="10"/>
  <c r="AG627" i="10"/>
  <c r="AG628" i="10"/>
  <c r="AG629" i="10"/>
  <c r="AG630" i="10"/>
  <c r="AG631" i="10"/>
  <c r="AG632" i="10"/>
  <c r="AG633" i="10"/>
  <c r="AG634" i="10"/>
  <c r="AG635" i="10"/>
  <c r="AG636" i="10"/>
  <c r="AG637" i="10"/>
  <c r="AG638" i="10"/>
  <c r="AG639" i="10"/>
  <c r="AG640" i="10"/>
  <c r="AG641" i="10"/>
  <c r="AG642" i="10"/>
  <c r="AG643" i="10"/>
  <c r="AG644" i="10"/>
  <c r="AG645" i="10"/>
  <c r="AG646" i="10"/>
  <c r="AG647" i="10"/>
  <c r="AG648" i="10"/>
  <c r="AG649" i="10"/>
  <c r="AG650" i="10"/>
  <c r="AG651" i="10"/>
  <c r="AG652" i="10"/>
  <c r="AG653" i="10"/>
  <c r="AG654" i="10"/>
  <c r="AG655" i="10"/>
  <c r="AG656" i="10"/>
  <c r="AG657" i="10"/>
  <c r="AG658" i="10"/>
  <c r="AG659" i="10"/>
  <c r="AG660" i="10"/>
  <c r="AG661" i="10"/>
  <c r="AG662" i="10"/>
  <c r="AG663" i="10"/>
  <c r="AG664" i="10"/>
  <c r="AG665" i="10"/>
  <c r="AG666" i="10"/>
  <c r="AG667" i="10"/>
  <c r="AG668" i="10"/>
  <c r="AG669" i="10"/>
  <c r="AG670" i="10"/>
  <c r="AG671" i="10"/>
  <c r="AG672" i="10"/>
  <c r="AG673" i="10"/>
  <c r="AG674" i="10"/>
  <c r="AG675" i="10"/>
  <c r="AG676" i="10"/>
  <c r="AG677" i="10"/>
  <c r="AG678" i="10"/>
  <c r="AG679" i="10"/>
  <c r="AG680" i="10"/>
  <c r="AG681" i="10"/>
  <c r="AG682" i="10"/>
  <c r="AG683" i="10"/>
  <c r="AG684" i="10"/>
  <c r="AG10" i="10"/>
  <c r="AE11" i="10"/>
  <c r="AE12" i="10"/>
  <c r="AE13" i="10"/>
  <c r="AE14" i="10"/>
  <c r="AE15" i="10"/>
  <c r="AE16" i="10"/>
  <c r="AE17" i="10"/>
  <c r="AE18" i="10"/>
  <c r="AE19" i="10"/>
  <c r="AE20" i="10"/>
  <c r="AE21" i="10"/>
  <c r="AE22" i="10"/>
  <c r="AE23" i="10"/>
  <c r="AE24" i="10"/>
  <c r="AE25" i="10"/>
  <c r="AE26" i="10"/>
  <c r="AE27" i="10"/>
  <c r="AE28" i="10"/>
  <c r="AE29" i="10"/>
  <c r="AE30" i="10"/>
  <c r="AE31" i="10"/>
  <c r="AE32" i="10"/>
  <c r="AE33" i="10"/>
  <c r="AE34" i="10"/>
  <c r="AE35" i="10"/>
  <c r="AE36" i="10"/>
  <c r="AE37" i="10"/>
  <c r="AE38" i="10"/>
  <c r="AE39" i="10"/>
  <c r="AE40" i="10"/>
  <c r="AE41" i="10"/>
  <c r="AE42" i="10"/>
  <c r="AE43" i="10"/>
  <c r="AE44" i="10"/>
  <c r="AE45" i="10"/>
  <c r="AE46" i="10"/>
  <c r="AE47" i="10"/>
  <c r="AE48" i="10"/>
  <c r="AE49" i="10"/>
  <c r="AE50" i="10"/>
  <c r="AE51" i="10"/>
  <c r="AE52" i="10"/>
  <c r="AE53" i="10"/>
  <c r="AE54" i="10"/>
  <c r="AE55" i="10"/>
  <c r="AE56" i="10"/>
  <c r="AE57" i="10"/>
  <c r="AE58" i="10"/>
  <c r="AE59" i="10"/>
  <c r="AE60" i="10"/>
  <c r="AE61" i="10"/>
  <c r="AE62" i="10"/>
  <c r="AE63" i="10"/>
  <c r="AE64" i="10"/>
  <c r="AE65" i="10"/>
  <c r="AE66" i="10"/>
  <c r="AE67" i="10"/>
  <c r="AE68" i="10"/>
  <c r="AE69" i="10"/>
  <c r="AE70" i="10"/>
  <c r="AE71" i="10"/>
  <c r="AE72" i="10"/>
  <c r="AE73" i="10"/>
  <c r="AE74" i="10"/>
  <c r="AE75" i="10"/>
  <c r="AE76" i="10"/>
  <c r="AE77" i="10"/>
  <c r="AE78" i="10"/>
  <c r="AE79" i="10"/>
  <c r="AE80" i="10"/>
  <c r="AE81" i="10"/>
  <c r="AE82" i="10"/>
  <c r="AE83" i="10"/>
  <c r="AE84" i="10"/>
  <c r="AE85" i="10"/>
  <c r="AE86" i="10"/>
  <c r="AE87" i="10"/>
  <c r="AE88" i="10"/>
  <c r="AE89" i="10"/>
  <c r="AE90" i="10"/>
  <c r="AE91" i="10"/>
  <c r="AE92" i="10"/>
  <c r="AE93" i="10"/>
  <c r="AE94" i="10"/>
  <c r="AE95" i="10"/>
  <c r="AE96" i="10"/>
  <c r="AE97" i="10"/>
  <c r="AE98" i="10"/>
  <c r="AE99" i="10"/>
  <c r="AE100" i="10"/>
  <c r="AE101" i="10"/>
  <c r="AE102" i="10"/>
  <c r="AE103" i="10"/>
  <c r="AE104" i="10"/>
  <c r="AE105" i="10"/>
  <c r="AE106" i="10"/>
  <c r="AE107" i="10"/>
  <c r="AE108" i="10"/>
  <c r="AE109" i="10"/>
  <c r="AE110" i="10"/>
  <c r="AE111" i="10"/>
  <c r="AE112" i="10"/>
  <c r="AE113" i="10"/>
  <c r="AE114" i="10"/>
  <c r="AE115" i="10"/>
  <c r="AE116" i="10"/>
  <c r="AE117" i="10"/>
  <c r="AE118" i="10"/>
  <c r="AE119" i="10"/>
  <c r="AE120" i="10"/>
  <c r="AE121" i="10"/>
  <c r="AE122" i="10"/>
  <c r="AE123" i="10"/>
  <c r="AE124" i="10"/>
  <c r="AE125" i="10"/>
  <c r="AE126" i="10"/>
  <c r="AE127" i="10"/>
  <c r="AE128" i="10"/>
  <c r="AE129" i="10"/>
  <c r="AE130" i="10"/>
  <c r="AE131" i="10"/>
  <c r="AE132" i="10"/>
  <c r="AE133" i="10"/>
  <c r="AE134" i="10"/>
  <c r="AE135" i="10"/>
  <c r="AE136" i="10"/>
  <c r="AE137" i="10"/>
  <c r="AE138" i="10"/>
  <c r="AE139" i="10"/>
  <c r="AE140" i="10"/>
  <c r="AE141" i="10"/>
  <c r="AE142" i="10"/>
  <c r="AE143" i="10"/>
  <c r="AE144" i="10"/>
  <c r="AE145" i="10"/>
  <c r="AE146" i="10"/>
  <c r="AE147" i="10"/>
  <c r="AE148" i="10"/>
  <c r="AE149" i="10"/>
  <c r="AE150" i="10"/>
  <c r="AE151" i="10"/>
  <c r="AE152" i="10"/>
  <c r="AE153" i="10"/>
  <c r="AE154" i="10"/>
  <c r="AE155" i="10"/>
  <c r="AE156" i="10"/>
  <c r="AE157" i="10"/>
  <c r="AE158" i="10"/>
  <c r="AE159" i="10"/>
  <c r="AE160" i="10"/>
  <c r="AE161" i="10"/>
  <c r="AE162" i="10"/>
  <c r="AE163" i="10"/>
  <c r="AE164" i="10"/>
  <c r="AE165" i="10"/>
  <c r="AE166" i="10"/>
  <c r="AE167" i="10"/>
  <c r="AE168" i="10"/>
  <c r="AE169" i="10"/>
  <c r="AE170" i="10"/>
  <c r="AE171" i="10"/>
  <c r="AE172" i="10"/>
  <c r="AE173" i="10"/>
  <c r="AE174" i="10"/>
  <c r="AE175" i="10"/>
  <c r="AE176" i="10"/>
  <c r="AE177" i="10"/>
  <c r="AE178" i="10"/>
  <c r="AE179" i="10"/>
  <c r="AE180" i="10"/>
  <c r="AE181" i="10"/>
  <c r="AE182" i="10"/>
  <c r="AE183" i="10"/>
  <c r="AE184" i="10"/>
  <c r="AE185" i="10"/>
  <c r="AE186" i="10"/>
  <c r="AE187" i="10"/>
  <c r="AE188" i="10"/>
  <c r="AE189" i="10"/>
  <c r="AE190" i="10"/>
  <c r="AE191" i="10"/>
  <c r="AE192" i="10"/>
  <c r="AE193" i="10"/>
  <c r="AE194" i="10"/>
  <c r="AE195" i="10"/>
  <c r="AE196" i="10"/>
  <c r="AE197" i="10"/>
  <c r="AE198" i="10"/>
  <c r="AE199" i="10"/>
  <c r="AE200" i="10"/>
  <c r="AE201" i="10"/>
  <c r="AE202" i="10"/>
  <c r="AE203" i="10"/>
  <c r="AE204" i="10"/>
  <c r="AE205" i="10"/>
  <c r="AE206" i="10"/>
  <c r="AE207" i="10"/>
  <c r="AE208" i="10"/>
  <c r="AE209" i="10"/>
  <c r="AE210" i="10"/>
  <c r="AE211" i="10"/>
  <c r="AE212" i="10"/>
  <c r="AE213" i="10"/>
  <c r="AE214" i="10"/>
  <c r="AE215" i="10"/>
  <c r="AE216" i="10"/>
  <c r="AE217" i="10"/>
  <c r="AE218" i="10"/>
  <c r="AE219" i="10"/>
  <c r="AE220" i="10"/>
  <c r="AE221" i="10"/>
  <c r="AE222" i="10"/>
  <c r="AE223" i="10"/>
  <c r="AE224" i="10"/>
  <c r="AE225" i="10"/>
  <c r="AE226" i="10"/>
  <c r="AE227" i="10"/>
  <c r="AE228" i="10"/>
  <c r="AE229" i="10"/>
  <c r="AE230" i="10"/>
  <c r="AE231" i="10"/>
  <c r="AE232" i="10"/>
  <c r="AE233" i="10"/>
  <c r="AE234" i="10"/>
  <c r="AE235" i="10"/>
  <c r="AE236" i="10"/>
  <c r="AE237" i="10"/>
  <c r="AE238" i="10"/>
  <c r="AE239" i="10"/>
  <c r="AE240" i="10"/>
  <c r="AE241" i="10"/>
  <c r="AE242" i="10"/>
  <c r="AE243" i="10"/>
  <c r="AE244" i="10"/>
  <c r="AE245" i="10"/>
  <c r="AE246" i="10"/>
  <c r="AE247" i="10"/>
  <c r="AE248" i="10"/>
  <c r="AE249" i="10"/>
  <c r="AE250" i="10"/>
  <c r="AE251" i="10"/>
  <c r="AE252" i="10"/>
  <c r="AE253" i="10"/>
  <c r="AE254" i="10"/>
  <c r="AE255" i="10"/>
  <c r="AE256" i="10"/>
  <c r="AE257" i="10"/>
  <c r="AE258" i="10"/>
  <c r="AE259" i="10"/>
  <c r="AE260" i="10"/>
  <c r="AE261" i="10"/>
  <c r="AE262" i="10"/>
  <c r="AE263" i="10"/>
  <c r="AE264" i="10"/>
  <c r="AE265" i="10"/>
  <c r="AE266" i="10"/>
  <c r="AE267" i="10"/>
  <c r="AE268" i="10"/>
  <c r="AE269" i="10"/>
  <c r="AE270" i="10"/>
  <c r="AE271" i="10"/>
  <c r="AE272" i="10"/>
  <c r="AE273" i="10"/>
  <c r="AE274" i="10"/>
  <c r="AE275" i="10"/>
  <c r="AE276" i="10"/>
  <c r="AE277" i="10"/>
  <c r="AE278" i="10"/>
  <c r="AE279" i="10"/>
  <c r="AE280" i="10"/>
  <c r="AE281" i="10"/>
  <c r="AE282" i="10"/>
  <c r="AE283" i="10"/>
  <c r="AE284" i="10"/>
  <c r="AE285" i="10"/>
  <c r="AE286" i="10"/>
  <c r="AE287" i="10"/>
  <c r="AE288" i="10"/>
  <c r="AE289" i="10"/>
  <c r="AE290" i="10"/>
  <c r="AE291" i="10"/>
  <c r="AE292" i="10"/>
  <c r="AE293" i="10"/>
  <c r="AE294" i="10"/>
  <c r="AE295" i="10"/>
  <c r="AE296" i="10"/>
  <c r="AE297" i="10"/>
  <c r="AE298" i="10"/>
  <c r="AE299" i="10"/>
  <c r="AE300" i="10"/>
  <c r="AE301" i="10"/>
  <c r="AE302" i="10"/>
  <c r="AE303" i="10"/>
  <c r="AE304" i="10"/>
  <c r="AE305" i="10"/>
  <c r="AE306" i="10"/>
  <c r="AE307" i="10"/>
  <c r="AE308" i="10"/>
  <c r="AE309" i="10"/>
  <c r="AE310" i="10"/>
  <c r="AE311" i="10"/>
  <c r="AE312" i="10"/>
  <c r="AE313" i="10"/>
  <c r="AE314" i="10"/>
  <c r="AE315" i="10"/>
  <c r="AE316" i="10"/>
  <c r="AE317" i="10"/>
  <c r="AE318" i="10"/>
  <c r="AE319" i="10"/>
  <c r="AE320" i="10"/>
  <c r="AE321" i="10"/>
  <c r="AE322" i="10"/>
  <c r="AE323" i="10"/>
  <c r="AE324" i="10"/>
  <c r="AE325" i="10"/>
  <c r="AE326" i="10"/>
  <c r="AE327" i="10"/>
  <c r="AE328" i="10"/>
  <c r="AE329" i="10"/>
  <c r="AE330" i="10"/>
  <c r="AE331" i="10"/>
  <c r="AE332" i="10"/>
  <c r="AE333" i="10"/>
  <c r="AE334" i="10"/>
  <c r="AE335" i="10"/>
  <c r="AE336" i="10"/>
  <c r="AE337" i="10"/>
  <c r="AE338" i="10"/>
  <c r="AE339" i="10"/>
  <c r="AE340" i="10"/>
  <c r="AE341" i="10"/>
  <c r="AE342" i="10"/>
  <c r="AE343" i="10"/>
  <c r="AE344" i="10"/>
  <c r="AE345" i="10"/>
  <c r="AE346" i="10"/>
  <c r="AE347" i="10"/>
  <c r="AE348" i="10"/>
  <c r="AE349" i="10"/>
  <c r="AE350" i="10"/>
  <c r="AE351" i="10"/>
  <c r="AE352" i="10"/>
  <c r="AE353" i="10"/>
  <c r="AE354" i="10"/>
  <c r="AE355" i="10"/>
  <c r="AE356" i="10"/>
  <c r="AE357" i="10"/>
  <c r="AE358" i="10"/>
  <c r="AE359" i="10"/>
  <c r="AE360" i="10"/>
  <c r="AE361" i="10"/>
  <c r="AE362" i="10"/>
  <c r="AE363" i="10"/>
  <c r="AE364" i="10"/>
  <c r="AE365" i="10"/>
  <c r="AE366" i="10"/>
  <c r="AE367" i="10"/>
  <c r="AE368" i="10"/>
  <c r="AE369" i="10"/>
  <c r="AE370" i="10"/>
  <c r="AE371" i="10"/>
  <c r="AE372" i="10"/>
  <c r="AE373" i="10"/>
  <c r="AE374" i="10"/>
  <c r="AE375" i="10"/>
  <c r="AE376" i="10"/>
  <c r="AE377" i="10"/>
  <c r="AE378" i="10"/>
  <c r="AE379" i="10"/>
  <c r="AE380" i="10"/>
  <c r="AE381" i="10"/>
  <c r="AE382" i="10"/>
  <c r="AE383" i="10"/>
  <c r="AE384" i="10"/>
  <c r="AE385" i="10"/>
  <c r="AE386" i="10"/>
  <c r="AE387" i="10"/>
  <c r="AE388" i="10"/>
  <c r="AE389" i="10"/>
  <c r="AE390" i="10"/>
  <c r="AE391" i="10"/>
  <c r="AE392" i="10"/>
  <c r="AE393" i="10"/>
  <c r="AE394" i="10"/>
  <c r="AE395" i="10"/>
  <c r="AE396" i="10"/>
  <c r="AE397" i="10"/>
  <c r="AE398" i="10"/>
  <c r="AE399" i="10"/>
  <c r="AE400" i="10"/>
  <c r="AE401" i="10"/>
  <c r="AE402" i="10"/>
  <c r="AE403" i="10"/>
  <c r="AE404" i="10"/>
  <c r="AE405" i="10"/>
  <c r="AE406" i="10"/>
  <c r="AE407" i="10"/>
  <c r="AE408" i="10"/>
  <c r="AE409" i="10"/>
  <c r="AE410" i="10"/>
  <c r="AE411" i="10"/>
  <c r="AE412" i="10"/>
  <c r="AE413" i="10"/>
  <c r="AE414" i="10"/>
  <c r="AE415" i="10"/>
  <c r="AE416" i="10"/>
  <c r="AE417" i="10"/>
  <c r="AE418" i="10"/>
  <c r="AE419" i="10"/>
  <c r="AE420" i="10"/>
  <c r="AE421" i="10"/>
  <c r="AE422" i="10"/>
  <c r="AE423" i="10"/>
  <c r="AE424" i="10"/>
  <c r="AE425" i="10"/>
  <c r="AE426" i="10"/>
  <c r="AE427" i="10"/>
  <c r="AE428" i="10"/>
  <c r="AE429" i="10"/>
  <c r="AE430" i="10"/>
  <c r="AE431" i="10"/>
  <c r="AE432" i="10"/>
  <c r="AE433" i="10"/>
  <c r="AE434" i="10"/>
  <c r="AE435" i="10"/>
  <c r="AE436" i="10"/>
  <c r="AE437" i="10"/>
  <c r="AE438" i="10"/>
  <c r="AE439" i="10"/>
  <c r="AE440" i="10"/>
  <c r="AE441" i="10"/>
  <c r="AE442" i="10"/>
  <c r="AE443" i="10"/>
  <c r="AE444" i="10"/>
  <c r="AE445" i="10"/>
  <c r="AE446" i="10"/>
  <c r="AE447" i="10"/>
  <c r="AE448" i="10"/>
  <c r="AE449" i="10"/>
  <c r="AE450" i="10"/>
  <c r="AE451" i="10"/>
  <c r="AE452" i="10"/>
  <c r="AE453" i="10"/>
  <c r="AE454" i="10"/>
  <c r="AE455" i="10"/>
  <c r="AE456" i="10"/>
  <c r="AE457" i="10"/>
  <c r="AE458" i="10"/>
  <c r="AE459" i="10"/>
  <c r="AE460" i="10"/>
  <c r="AE461" i="10"/>
  <c r="AE462" i="10"/>
  <c r="AE463" i="10"/>
  <c r="AE464" i="10"/>
  <c r="AE465" i="10"/>
  <c r="AE466" i="10"/>
  <c r="AE467" i="10"/>
  <c r="AE468" i="10"/>
  <c r="AE469" i="10"/>
  <c r="AE470" i="10"/>
  <c r="AE471" i="10"/>
  <c r="AE472" i="10"/>
  <c r="AE473" i="10"/>
  <c r="AE474" i="10"/>
  <c r="AE475" i="10"/>
  <c r="AE476" i="10"/>
  <c r="AE477" i="10"/>
  <c r="AE478" i="10"/>
  <c r="AE479" i="10"/>
  <c r="AE480" i="10"/>
  <c r="AE481" i="10"/>
  <c r="AE482" i="10"/>
  <c r="AE483" i="10"/>
  <c r="AE484" i="10"/>
  <c r="AE485" i="10"/>
  <c r="AE486" i="10"/>
  <c r="AE487" i="10"/>
  <c r="AE488" i="10"/>
  <c r="AE489" i="10"/>
  <c r="AE490" i="10"/>
  <c r="AE491" i="10"/>
  <c r="AE492" i="10"/>
  <c r="AE493" i="10"/>
  <c r="AE494" i="10"/>
  <c r="AE495" i="10"/>
  <c r="AE496" i="10"/>
  <c r="AE497" i="10"/>
  <c r="AE498" i="10"/>
  <c r="AE499" i="10"/>
  <c r="AE500" i="10"/>
  <c r="AE501" i="10"/>
  <c r="AE502" i="10"/>
  <c r="AE503" i="10"/>
  <c r="AE504" i="10"/>
  <c r="AE505" i="10"/>
  <c r="AE506" i="10"/>
  <c r="AE507" i="10"/>
  <c r="AE508" i="10"/>
  <c r="AE509" i="10"/>
  <c r="AE510" i="10"/>
  <c r="AE511" i="10"/>
  <c r="AE512" i="10"/>
  <c r="AE513" i="10"/>
  <c r="AE514" i="10"/>
  <c r="AE515" i="10"/>
  <c r="AE516" i="10"/>
  <c r="AE517" i="10"/>
  <c r="AE518" i="10"/>
  <c r="AE519" i="10"/>
  <c r="AE520" i="10"/>
  <c r="AE521" i="10"/>
  <c r="AE522" i="10"/>
  <c r="AE523" i="10"/>
  <c r="AE524" i="10"/>
  <c r="AE525" i="10"/>
  <c r="AE526" i="10"/>
  <c r="AE527" i="10"/>
  <c r="AE528" i="10"/>
  <c r="AE529" i="10"/>
  <c r="AE530" i="10"/>
  <c r="AE531" i="10"/>
  <c r="AE532" i="10"/>
  <c r="AE533" i="10"/>
  <c r="AE534" i="10"/>
  <c r="AE535" i="10"/>
  <c r="AE536" i="10"/>
  <c r="AE537" i="10"/>
  <c r="AE538" i="10"/>
  <c r="AE539" i="10"/>
  <c r="AE540" i="10"/>
  <c r="AE541" i="10"/>
  <c r="AE542" i="10"/>
  <c r="AE543" i="10"/>
  <c r="AE544" i="10"/>
  <c r="AE545" i="10"/>
  <c r="AE546" i="10"/>
  <c r="AE547" i="10"/>
  <c r="AE548" i="10"/>
  <c r="AE549" i="10"/>
  <c r="AE550" i="10"/>
  <c r="AE551" i="10"/>
  <c r="AE552" i="10"/>
  <c r="AE553" i="10"/>
  <c r="AE554" i="10"/>
  <c r="AE555" i="10"/>
  <c r="AE556" i="10"/>
  <c r="AE557" i="10"/>
  <c r="AE558" i="10"/>
  <c r="AE559" i="10"/>
  <c r="AE560" i="10"/>
  <c r="AE561" i="10"/>
  <c r="AE562" i="10"/>
  <c r="AE563" i="10"/>
  <c r="AE564" i="10"/>
  <c r="AE565" i="10"/>
  <c r="AE566" i="10"/>
  <c r="AE567" i="10"/>
  <c r="AE568" i="10"/>
  <c r="AE569" i="10"/>
  <c r="AE570" i="10"/>
  <c r="AE571" i="10"/>
  <c r="AE572" i="10"/>
  <c r="AE573" i="10"/>
  <c r="AE574" i="10"/>
  <c r="AE575" i="10"/>
  <c r="AE576" i="10"/>
  <c r="AE577" i="10"/>
  <c r="AE578" i="10"/>
  <c r="AE579" i="10"/>
  <c r="AE580" i="10"/>
  <c r="AE581" i="10"/>
  <c r="AE582" i="10"/>
  <c r="AE583" i="10"/>
  <c r="AE584" i="10"/>
  <c r="AE585" i="10"/>
  <c r="AE586" i="10"/>
  <c r="AE587" i="10"/>
  <c r="AE588" i="10"/>
  <c r="AE589" i="10"/>
  <c r="AE590" i="10"/>
  <c r="AE591" i="10"/>
  <c r="AE592" i="10"/>
  <c r="AE593" i="10"/>
  <c r="AE594" i="10"/>
  <c r="AE595" i="10"/>
  <c r="AE596" i="10"/>
  <c r="AE597" i="10"/>
  <c r="AE598" i="10"/>
  <c r="AE599" i="10"/>
  <c r="AE600" i="10"/>
  <c r="AE601" i="10"/>
  <c r="AE602" i="10"/>
  <c r="AE603" i="10"/>
  <c r="AE604" i="10"/>
  <c r="AE605" i="10"/>
  <c r="AE606" i="10"/>
  <c r="AE607" i="10"/>
  <c r="AE608" i="10"/>
  <c r="AE609" i="10"/>
  <c r="AE610" i="10"/>
  <c r="AE611" i="10"/>
  <c r="AE612" i="10"/>
  <c r="AE613" i="10"/>
  <c r="AE614" i="10"/>
  <c r="AE615" i="10"/>
  <c r="AE616" i="10"/>
  <c r="AE617" i="10"/>
  <c r="AE618" i="10"/>
  <c r="AE619" i="10"/>
  <c r="AE620" i="10"/>
  <c r="AE621" i="10"/>
  <c r="AE622" i="10"/>
  <c r="AE623" i="10"/>
  <c r="AE624" i="10"/>
  <c r="AE625" i="10"/>
  <c r="AE626" i="10"/>
  <c r="AE627" i="10"/>
  <c r="AE628" i="10"/>
  <c r="AE629" i="10"/>
  <c r="AE630" i="10"/>
  <c r="AE631" i="10"/>
  <c r="AE632" i="10"/>
  <c r="AE633" i="10"/>
  <c r="AE634" i="10"/>
  <c r="AE635" i="10"/>
  <c r="AE636" i="10"/>
  <c r="AE637" i="10"/>
  <c r="AE638" i="10"/>
  <c r="AE639" i="10"/>
  <c r="AE640" i="10"/>
  <c r="AE641" i="10"/>
  <c r="AE642" i="10"/>
  <c r="AE643" i="10"/>
  <c r="AE644" i="10"/>
  <c r="AE645" i="10"/>
  <c r="AE646" i="10"/>
  <c r="AE647" i="10"/>
  <c r="AE648" i="10"/>
  <c r="AE649" i="10"/>
  <c r="AE650" i="10"/>
  <c r="AE651" i="10"/>
  <c r="AE652" i="10"/>
  <c r="AE653" i="10"/>
  <c r="AE654" i="10"/>
  <c r="AE655" i="10"/>
  <c r="AE656" i="10"/>
  <c r="AE657" i="10"/>
  <c r="AE658" i="10"/>
  <c r="AE659" i="10"/>
  <c r="AE660" i="10"/>
  <c r="AE661" i="10"/>
  <c r="AE662" i="10"/>
  <c r="AE663" i="10"/>
  <c r="AE664" i="10"/>
  <c r="AE665" i="10"/>
  <c r="AE666" i="10"/>
  <c r="AE667" i="10"/>
  <c r="AE668" i="10"/>
  <c r="AE669" i="10"/>
  <c r="AE670" i="10"/>
  <c r="AE671" i="10"/>
  <c r="AE672" i="10"/>
  <c r="AE673" i="10"/>
  <c r="AE674" i="10"/>
  <c r="AE675" i="10"/>
  <c r="AE676" i="10"/>
  <c r="AE677" i="10"/>
  <c r="AE678" i="10"/>
  <c r="AE679" i="10"/>
  <c r="AE680" i="10"/>
  <c r="AE681" i="10"/>
  <c r="AE682" i="10"/>
  <c r="AE683" i="10"/>
  <c r="AE684" i="10"/>
  <c r="AE10" i="10"/>
  <c r="AC11" i="10"/>
  <c r="AC12" i="10"/>
  <c r="AC13" i="10"/>
  <c r="AC14" i="10"/>
  <c r="AC15" i="10"/>
  <c r="AC16" i="10"/>
  <c r="AC17" i="10"/>
  <c r="AC18" i="10"/>
  <c r="AC19" i="10"/>
  <c r="AC20" i="10"/>
  <c r="AC21" i="10"/>
  <c r="AC22" i="10"/>
  <c r="AC23" i="10"/>
  <c r="AC24" i="10"/>
  <c r="AC25" i="10"/>
  <c r="AC26" i="10"/>
  <c r="AC27" i="10"/>
  <c r="AC28" i="10"/>
  <c r="AC29" i="10"/>
  <c r="AC30" i="10"/>
  <c r="AC31" i="10"/>
  <c r="AC32" i="10"/>
  <c r="AC33" i="10"/>
  <c r="AC34" i="10"/>
  <c r="AC35" i="10"/>
  <c r="AC36" i="10"/>
  <c r="AC37" i="10"/>
  <c r="AC38" i="10"/>
  <c r="AC39" i="10"/>
  <c r="AC40" i="10"/>
  <c r="AC41" i="10"/>
  <c r="AC42" i="10"/>
  <c r="AC43" i="10"/>
  <c r="AC44" i="10"/>
  <c r="AC45" i="10"/>
  <c r="AC46" i="10"/>
  <c r="AC47" i="10"/>
  <c r="AC48" i="10"/>
  <c r="AC49" i="10"/>
  <c r="AC50" i="10"/>
  <c r="AC51" i="10"/>
  <c r="AC52" i="10"/>
  <c r="AC53" i="10"/>
  <c r="AC54" i="10"/>
  <c r="AC55" i="10"/>
  <c r="AC56" i="10"/>
  <c r="AC57" i="10"/>
  <c r="AC58" i="10"/>
  <c r="AC59" i="10"/>
  <c r="AC60" i="10"/>
  <c r="AC61" i="10"/>
  <c r="AC62" i="10"/>
  <c r="AC63" i="10"/>
  <c r="AC64" i="10"/>
  <c r="AC65" i="10"/>
  <c r="AC66" i="10"/>
  <c r="AC67" i="10"/>
  <c r="AC68" i="10"/>
  <c r="AC69" i="10"/>
  <c r="AC70" i="10"/>
  <c r="AC71" i="10"/>
  <c r="AC72" i="10"/>
  <c r="AC73" i="10"/>
  <c r="AC74" i="10"/>
  <c r="AC75" i="10"/>
  <c r="AC76" i="10"/>
  <c r="AC77" i="10"/>
  <c r="AC78" i="10"/>
  <c r="AC79" i="10"/>
  <c r="AC80" i="10"/>
  <c r="AC81" i="10"/>
  <c r="AC82" i="10"/>
  <c r="AC83" i="10"/>
  <c r="AC84" i="10"/>
  <c r="AC85" i="10"/>
  <c r="AC86" i="10"/>
  <c r="AC87" i="10"/>
  <c r="AC88" i="10"/>
  <c r="AC89" i="10"/>
  <c r="AC90" i="10"/>
  <c r="AC91" i="10"/>
  <c r="AC92" i="10"/>
  <c r="AC93" i="10"/>
  <c r="AC94" i="10"/>
  <c r="AC95" i="10"/>
  <c r="AC96" i="10"/>
  <c r="AC97" i="10"/>
  <c r="AC98" i="10"/>
  <c r="AC99" i="10"/>
  <c r="AC100" i="10"/>
  <c r="AC101" i="10"/>
  <c r="AC102" i="10"/>
  <c r="AC103" i="10"/>
  <c r="AC104" i="10"/>
  <c r="AC105" i="10"/>
  <c r="AC106" i="10"/>
  <c r="AC107" i="10"/>
  <c r="AC108" i="10"/>
  <c r="AC109" i="10"/>
  <c r="AC110" i="10"/>
  <c r="AC111" i="10"/>
  <c r="AC112" i="10"/>
  <c r="AC113" i="10"/>
  <c r="AC114" i="10"/>
  <c r="AC115" i="10"/>
  <c r="AC116" i="10"/>
  <c r="AC117" i="10"/>
  <c r="AC118" i="10"/>
  <c r="AC119" i="10"/>
  <c r="AC120" i="10"/>
  <c r="AC121" i="10"/>
  <c r="AC122" i="10"/>
  <c r="AC123" i="10"/>
  <c r="AC124" i="10"/>
  <c r="AC125" i="10"/>
  <c r="AC126" i="10"/>
  <c r="AC127" i="10"/>
  <c r="AC128" i="10"/>
  <c r="AC129" i="10"/>
  <c r="AC130" i="10"/>
  <c r="AC131" i="10"/>
  <c r="AC132" i="10"/>
  <c r="AC133" i="10"/>
  <c r="AC134" i="10"/>
  <c r="AC135" i="10"/>
  <c r="AC136" i="10"/>
  <c r="AC137" i="10"/>
  <c r="AC138" i="10"/>
  <c r="AC139" i="10"/>
  <c r="AC140" i="10"/>
  <c r="AC141" i="10"/>
  <c r="AC142" i="10"/>
  <c r="AC143" i="10"/>
  <c r="AC144" i="10"/>
  <c r="AC145" i="10"/>
  <c r="AC146" i="10"/>
  <c r="AC147" i="10"/>
  <c r="AC148" i="10"/>
  <c r="AC149" i="10"/>
  <c r="AC150" i="10"/>
  <c r="AC151" i="10"/>
  <c r="AC152" i="10"/>
  <c r="AC153" i="10"/>
  <c r="AC154" i="10"/>
  <c r="AC155" i="10"/>
  <c r="AC156" i="10"/>
  <c r="AC157" i="10"/>
  <c r="AC158" i="10"/>
  <c r="AC159" i="10"/>
  <c r="AC160" i="10"/>
  <c r="AC161" i="10"/>
  <c r="AC162" i="10"/>
  <c r="AC163" i="10"/>
  <c r="AC164" i="10"/>
  <c r="AC165" i="10"/>
  <c r="AC166" i="10"/>
  <c r="AC167" i="10"/>
  <c r="AC168" i="10"/>
  <c r="AC169" i="10"/>
  <c r="AC170" i="10"/>
  <c r="AC171" i="10"/>
  <c r="AC172" i="10"/>
  <c r="AC173" i="10"/>
  <c r="AC174" i="10"/>
  <c r="AC175" i="10"/>
  <c r="AC176" i="10"/>
  <c r="AC177" i="10"/>
  <c r="AC178" i="10"/>
  <c r="AC179" i="10"/>
  <c r="AC180" i="10"/>
  <c r="AC181" i="10"/>
  <c r="AC182" i="10"/>
  <c r="AC183" i="10"/>
  <c r="AC184" i="10"/>
  <c r="AC185" i="10"/>
  <c r="AC186" i="10"/>
  <c r="AC187" i="10"/>
  <c r="AC188" i="10"/>
  <c r="AC189" i="10"/>
  <c r="AC190" i="10"/>
  <c r="AC191" i="10"/>
  <c r="AC192" i="10"/>
  <c r="AC193" i="10"/>
  <c r="AC194" i="10"/>
  <c r="AC195" i="10"/>
  <c r="AC196" i="10"/>
  <c r="AC197" i="10"/>
  <c r="AC198" i="10"/>
  <c r="AC199" i="10"/>
  <c r="AC200" i="10"/>
  <c r="AC201" i="10"/>
  <c r="AC202" i="10"/>
  <c r="AC203" i="10"/>
  <c r="AC204" i="10"/>
  <c r="AC205" i="10"/>
  <c r="AC206" i="10"/>
  <c r="AC207" i="10"/>
  <c r="AC208" i="10"/>
  <c r="AC209" i="10"/>
  <c r="AC210" i="10"/>
  <c r="AC211" i="10"/>
  <c r="AC212" i="10"/>
  <c r="AC213" i="10"/>
  <c r="AC214" i="10"/>
  <c r="AC215" i="10"/>
  <c r="AC216" i="10"/>
  <c r="AC217" i="10"/>
  <c r="AC218" i="10"/>
  <c r="AC219" i="10"/>
  <c r="AC220" i="10"/>
  <c r="AC221" i="10"/>
  <c r="AC222" i="10"/>
  <c r="AC223" i="10"/>
  <c r="AC224" i="10"/>
  <c r="AC225" i="10"/>
  <c r="AC226" i="10"/>
  <c r="AC227" i="10"/>
  <c r="AC228" i="10"/>
  <c r="AC229" i="10"/>
  <c r="AC230" i="10"/>
  <c r="AC231" i="10"/>
  <c r="AC232" i="10"/>
  <c r="AC233" i="10"/>
  <c r="AC234" i="10"/>
  <c r="AC235" i="10"/>
  <c r="AC236" i="10"/>
  <c r="AC237" i="10"/>
  <c r="AC238" i="10"/>
  <c r="AC239" i="10"/>
  <c r="AC240" i="10"/>
  <c r="AC241" i="10"/>
  <c r="AC242" i="10"/>
  <c r="AC243" i="10"/>
  <c r="AC244" i="10"/>
  <c r="AC245" i="10"/>
  <c r="AC246" i="10"/>
  <c r="AC247" i="10"/>
  <c r="AC248" i="10"/>
  <c r="AC249" i="10"/>
  <c r="AC250" i="10"/>
  <c r="AC251" i="10"/>
  <c r="AC252" i="10"/>
  <c r="AC253" i="10"/>
  <c r="AC254" i="10"/>
  <c r="AC255" i="10"/>
  <c r="AC256" i="10"/>
  <c r="AC257" i="10"/>
  <c r="AC258" i="10"/>
  <c r="AC259" i="10"/>
  <c r="AC260" i="10"/>
  <c r="AC261" i="10"/>
  <c r="AC262" i="10"/>
  <c r="AC263" i="10"/>
  <c r="AC264" i="10"/>
  <c r="AC265" i="10"/>
  <c r="AC266" i="10"/>
  <c r="AC267" i="10"/>
  <c r="AC268" i="10"/>
  <c r="AC269" i="10"/>
  <c r="AC270" i="10"/>
  <c r="AC271" i="10"/>
  <c r="AC272" i="10"/>
  <c r="AC273" i="10"/>
  <c r="AC274" i="10"/>
  <c r="AC275" i="10"/>
  <c r="AC276" i="10"/>
  <c r="AC277" i="10"/>
  <c r="AC278" i="10"/>
  <c r="AC279" i="10"/>
  <c r="AC280" i="10"/>
  <c r="AC281" i="10"/>
  <c r="AC282" i="10"/>
  <c r="AC283" i="10"/>
  <c r="AC284" i="10"/>
  <c r="AC285" i="10"/>
  <c r="AC286" i="10"/>
  <c r="AC287" i="10"/>
  <c r="AC288" i="10"/>
  <c r="AC289" i="10"/>
  <c r="AC290" i="10"/>
  <c r="AC291" i="10"/>
  <c r="AC292" i="10"/>
  <c r="AC293" i="10"/>
  <c r="AC294" i="10"/>
  <c r="AC295" i="10"/>
  <c r="AC296" i="10"/>
  <c r="AC297" i="10"/>
  <c r="AC298" i="10"/>
  <c r="AC299" i="10"/>
  <c r="AC300" i="10"/>
  <c r="AC301" i="10"/>
  <c r="AC302" i="10"/>
  <c r="AC303" i="10"/>
  <c r="AC304" i="10"/>
  <c r="AC305" i="10"/>
  <c r="AC306" i="10"/>
  <c r="AC307" i="10"/>
  <c r="AC308" i="10"/>
  <c r="AC309" i="10"/>
  <c r="AC310" i="10"/>
  <c r="AC311" i="10"/>
  <c r="AC312" i="10"/>
  <c r="AC313" i="10"/>
  <c r="AC314" i="10"/>
  <c r="AC315" i="10"/>
  <c r="AC316" i="10"/>
  <c r="AC317" i="10"/>
  <c r="AC318" i="10"/>
  <c r="AC319" i="10"/>
  <c r="AC320" i="10"/>
  <c r="AC321" i="10"/>
  <c r="AC322" i="10"/>
  <c r="AC323" i="10"/>
  <c r="AC324" i="10"/>
  <c r="AC325" i="10"/>
  <c r="AC326" i="10"/>
  <c r="AC327" i="10"/>
  <c r="AC328" i="10"/>
  <c r="AC329" i="10"/>
  <c r="AC330" i="10"/>
  <c r="AC331" i="10"/>
  <c r="AC332" i="10"/>
  <c r="AC333" i="10"/>
  <c r="AC334" i="10"/>
  <c r="AC335" i="10"/>
  <c r="AC336" i="10"/>
  <c r="AC337" i="10"/>
  <c r="AC338" i="10"/>
  <c r="AC339" i="10"/>
  <c r="AC340" i="10"/>
  <c r="AC341" i="10"/>
  <c r="AC342" i="10"/>
  <c r="AC343" i="10"/>
  <c r="AC344" i="10"/>
  <c r="AC345" i="10"/>
  <c r="AC346" i="10"/>
  <c r="AC347" i="10"/>
  <c r="AC348" i="10"/>
  <c r="AC349" i="10"/>
  <c r="AC350" i="10"/>
  <c r="AC351" i="10"/>
  <c r="AC352" i="10"/>
  <c r="AC353" i="10"/>
  <c r="AC354" i="10"/>
  <c r="AC355" i="10"/>
  <c r="AC356" i="10"/>
  <c r="AC357" i="10"/>
  <c r="AC358" i="10"/>
  <c r="AC359" i="10"/>
  <c r="AC360" i="10"/>
  <c r="AC361" i="10"/>
  <c r="AC362" i="10"/>
  <c r="AC363" i="10"/>
  <c r="AC364" i="10"/>
  <c r="AC365" i="10"/>
  <c r="AC366" i="10"/>
  <c r="AC367" i="10"/>
  <c r="AC368" i="10"/>
  <c r="AC369" i="10"/>
  <c r="AC370" i="10"/>
  <c r="AC371" i="10"/>
  <c r="AC372" i="10"/>
  <c r="AC373" i="10"/>
  <c r="AC374" i="10"/>
  <c r="AC375" i="10"/>
  <c r="AC376" i="10"/>
  <c r="AC377" i="10"/>
  <c r="AC378" i="10"/>
  <c r="AC379" i="10"/>
  <c r="AC380" i="10"/>
  <c r="AC381" i="10"/>
  <c r="AC382" i="10"/>
  <c r="AC383" i="10"/>
  <c r="AC384" i="10"/>
  <c r="AC385" i="10"/>
  <c r="AC386" i="10"/>
  <c r="AC387" i="10"/>
  <c r="AC388" i="10"/>
  <c r="AC389" i="10"/>
  <c r="AC390" i="10"/>
  <c r="AC391" i="10"/>
  <c r="AC392" i="10"/>
  <c r="AC393" i="10"/>
  <c r="AC394" i="10"/>
  <c r="AC395" i="10"/>
  <c r="AC396" i="10"/>
  <c r="AC397" i="10"/>
  <c r="AC398" i="10"/>
  <c r="AC399" i="10"/>
  <c r="AC400" i="10"/>
  <c r="AC401" i="10"/>
  <c r="AC402" i="10"/>
  <c r="AC403" i="10"/>
  <c r="AC404" i="10"/>
  <c r="AC405" i="10"/>
  <c r="AC406" i="10"/>
  <c r="AC407" i="10"/>
  <c r="AC408" i="10"/>
  <c r="AC409" i="10"/>
  <c r="AC410" i="10"/>
  <c r="AC411" i="10"/>
  <c r="AC412" i="10"/>
  <c r="AC413" i="10"/>
  <c r="AC414" i="10"/>
  <c r="AC415" i="10"/>
  <c r="AC416" i="10"/>
  <c r="AC417" i="10"/>
  <c r="AC418" i="10"/>
  <c r="AC419" i="10"/>
  <c r="AC420" i="10"/>
  <c r="AC421" i="10"/>
  <c r="AC422" i="10"/>
  <c r="AC423" i="10"/>
  <c r="AC424" i="10"/>
  <c r="AC425" i="10"/>
  <c r="AC426" i="10"/>
  <c r="AC427" i="10"/>
  <c r="AC428" i="10"/>
  <c r="AC429" i="10"/>
  <c r="AC430" i="10"/>
  <c r="AC431" i="10"/>
  <c r="AC432" i="10"/>
  <c r="AC433" i="10"/>
  <c r="AC434" i="10"/>
  <c r="AC435" i="10"/>
  <c r="AC436" i="10"/>
  <c r="AC437" i="10"/>
  <c r="AC438" i="10"/>
  <c r="AC439" i="10"/>
  <c r="AC440" i="10"/>
  <c r="AC441" i="10"/>
  <c r="AC442" i="10"/>
  <c r="AC443" i="10"/>
  <c r="AC444" i="10"/>
  <c r="AC445" i="10"/>
  <c r="AC446" i="10"/>
  <c r="AC447" i="10"/>
  <c r="AC448" i="10"/>
  <c r="AC449" i="10"/>
  <c r="AC450" i="10"/>
  <c r="AC451" i="10"/>
  <c r="AC452" i="10"/>
  <c r="AC453" i="10"/>
  <c r="AC454" i="10"/>
  <c r="AC455" i="10"/>
  <c r="AC456" i="10"/>
  <c r="AC457" i="10"/>
  <c r="AC458" i="10"/>
  <c r="AC459" i="10"/>
  <c r="AC460" i="10"/>
  <c r="AC461" i="10"/>
  <c r="AC462" i="10"/>
  <c r="AC463" i="10"/>
  <c r="AC464" i="10"/>
  <c r="AC465" i="10"/>
  <c r="AC466" i="10"/>
  <c r="AC467" i="10"/>
  <c r="AC468" i="10"/>
  <c r="AC469" i="10"/>
  <c r="AC470" i="10"/>
  <c r="AC471" i="10"/>
  <c r="AC472" i="10"/>
  <c r="AC473" i="10"/>
  <c r="AC474" i="10"/>
  <c r="AC475" i="10"/>
  <c r="AC476" i="10"/>
  <c r="AC477" i="10"/>
  <c r="AC478" i="10"/>
  <c r="AC479" i="10"/>
  <c r="AC480" i="10"/>
  <c r="AC481" i="10"/>
  <c r="AC482" i="10"/>
  <c r="AC483" i="10"/>
  <c r="AC484" i="10"/>
  <c r="AC485" i="10"/>
  <c r="AC486" i="10"/>
  <c r="AC487" i="10"/>
  <c r="AC488" i="10"/>
  <c r="AC489" i="10"/>
  <c r="AC490" i="10"/>
  <c r="AC491" i="10"/>
  <c r="AC492" i="10"/>
  <c r="AC493" i="10"/>
  <c r="AC494" i="10"/>
  <c r="AC495" i="10"/>
  <c r="AC496" i="10"/>
  <c r="AC497" i="10"/>
  <c r="AC498" i="10"/>
  <c r="AC499" i="10"/>
  <c r="AC500" i="10"/>
  <c r="AC501" i="10"/>
  <c r="AC502" i="10"/>
  <c r="AC503" i="10"/>
  <c r="AC504" i="10"/>
  <c r="AC505" i="10"/>
  <c r="AC506" i="10"/>
  <c r="AC507" i="10"/>
  <c r="AC508" i="10"/>
  <c r="AC509" i="10"/>
  <c r="AC510" i="10"/>
  <c r="AC511" i="10"/>
  <c r="AC512" i="10"/>
  <c r="AC513" i="10"/>
  <c r="AC514" i="10"/>
  <c r="AC515" i="10"/>
  <c r="AC516" i="10"/>
  <c r="AC517" i="10"/>
  <c r="AC518" i="10"/>
  <c r="AC519" i="10"/>
  <c r="AC520" i="10"/>
  <c r="AC521" i="10"/>
  <c r="AC522" i="10"/>
  <c r="AC523" i="10"/>
  <c r="AC524" i="10"/>
  <c r="AC525" i="10"/>
  <c r="AC526" i="10"/>
  <c r="AC527" i="10"/>
  <c r="AC528" i="10"/>
  <c r="AC529" i="10"/>
  <c r="AC530" i="10"/>
  <c r="AC531" i="10"/>
  <c r="AC532" i="10"/>
  <c r="AC533" i="10"/>
  <c r="AC534" i="10"/>
  <c r="AC535" i="10"/>
  <c r="AC536" i="10"/>
  <c r="AC537" i="10"/>
  <c r="AC538" i="10"/>
  <c r="AC539" i="10"/>
  <c r="AC540" i="10"/>
  <c r="AC541" i="10"/>
  <c r="AC542" i="10"/>
  <c r="AC543" i="10"/>
  <c r="AC544" i="10"/>
  <c r="AC545" i="10"/>
  <c r="AC546" i="10"/>
  <c r="AC547" i="10"/>
  <c r="AC548" i="10"/>
  <c r="AC549" i="10"/>
  <c r="AC550" i="10"/>
  <c r="AC551" i="10"/>
  <c r="AC552" i="10"/>
  <c r="AC553" i="10"/>
  <c r="AC554" i="10"/>
  <c r="AC555" i="10"/>
  <c r="AC556" i="10"/>
  <c r="AC557" i="10"/>
  <c r="AC558" i="10"/>
  <c r="AC559" i="10"/>
  <c r="AC560" i="10"/>
  <c r="AC561" i="10"/>
  <c r="AC562" i="10"/>
  <c r="AC563" i="10"/>
  <c r="AC564" i="10"/>
  <c r="AC565" i="10"/>
  <c r="AC566" i="10"/>
  <c r="AC567" i="10"/>
  <c r="AC568" i="10"/>
  <c r="AC569" i="10"/>
  <c r="AC570" i="10"/>
  <c r="AC571" i="10"/>
  <c r="AC572" i="10"/>
  <c r="AC573" i="10"/>
  <c r="AC574" i="10"/>
  <c r="AC575" i="10"/>
  <c r="AC576" i="10"/>
  <c r="AC577" i="10"/>
  <c r="AC578" i="10"/>
  <c r="AC579" i="10"/>
  <c r="AC580" i="10"/>
  <c r="AC581" i="10"/>
  <c r="AC582" i="10"/>
  <c r="AC583" i="10"/>
  <c r="AC584" i="10"/>
  <c r="AC585" i="10"/>
  <c r="AC586" i="10"/>
  <c r="AC587" i="10"/>
  <c r="AC588" i="10"/>
  <c r="AC589" i="10"/>
  <c r="AC590" i="10"/>
  <c r="AC591" i="10"/>
  <c r="AC592" i="10"/>
  <c r="AC593" i="10"/>
  <c r="AC594" i="10"/>
  <c r="AC595" i="10"/>
  <c r="AC596" i="10"/>
  <c r="AC597" i="10"/>
  <c r="AC598" i="10"/>
  <c r="AC599" i="10"/>
  <c r="AC600" i="10"/>
  <c r="AC601" i="10"/>
  <c r="AC602" i="10"/>
  <c r="AC603" i="10"/>
  <c r="AC604" i="10"/>
  <c r="AC605" i="10"/>
  <c r="AC606" i="10"/>
  <c r="AC607" i="10"/>
  <c r="AC608" i="10"/>
  <c r="AC609" i="10"/>
  <c r="AC610" i="10"/>
  <c r="AC611" i="10"/>
  <c r="AC612" i="10"/>
  <c r="AC613" i="10"/>
  <c r="AC614" i="10"/>
  <c r="AC615" i="10"/>
  <c r="AC616" i="10"/>
  <c r="AC617" i="10"/>
  <c r="AC618" i="10"/>
  <c r="AC619" i="10"/>
  <c r="AC620" i="10"/>
  <c r="AC621" i="10"/>
  <c r="AC622" i="10"/>
  <c r="AC623" i="10"/>
  <c r="AC624" i="10"/>
  <c r="AC625" i="10"/>
  <c r="AC626" i="10"/>
  <c r="AC627" i="10"/>
  <c r="AC628" i="10"/>
  <c r="AC629" i="10"/>
  <c r="AC630" i="10"/>
  <c r="AC631" i="10"/>
  <c r="AC632" i="10"/>
  <c r="AC633" i="10"/>
  <c r="AC634" i="10"/>
  <c r="AC635" i="10"/>
  <c r="AC636" i="10"/>
  <c r="AC637" i="10"/>
  <c r="AC638" i="10"/>
  <c r="AC639" i="10"/>
  <c r="AC640" i="10"/>
  <c r="AC641" i="10"/>
  <c r="AC642" i="10"/>
  <c r="AC643" i="10"/>
  <c r="AC644" i="10"/>
  <c r="AC645" i="10"/>
  <c r="AC646" i="10"/>
  <c r="AC647" i="10"/>
  <c r="AC648" i="10"/>
  <c r="AC649" i="10"/>
  <c r="AC650" i="10"/>
  <c r="AC651" i="10"/>
  <c r="AC652" i="10"/>
  <c r="AC653" i="10"/>
  <c r="AC654" i="10"/>
  <c r="AC655" i="10"/>
  <c r="AC656" i="10"/>
  <c r="AC657" i="10"/>
  <c r="AC658" i="10"/>
  <c r="AC659" i="10"/>
  <c r="AC660" i="10"/>
  <c r="AC661" i="10"/>
  <c r="AC662" i="10"/>
  <c r="AC663" i="10"/>
  <c r="AC664" i="10"/>
  <c r="AC665" i="10"/>
  <c r="AC666" i="10"/>
  <c r="AC667" i="10"/>
  <c r="AC668" i="10"/>
  <c r="AC669" i="10"/>
  <c r="AC670" i="10"/>
  <c r="AC671" i="10"/>
  <c r="AC672" i="10"/>
  <c r="AC673" i="10"/>
  <c r="AC674" i="10"/>
  <c r="AC675" i="10"/>
  <c r="AC676" i="10"/>
  <c r="AC677" i="10"/>
  <c r="AC678" i="10"/>
  <c r="AC679" i="10"/>
  <c r="AC680" i="10"/>
  <c r="AC681" i="10"/>
  <c r="AC682" i="10"/>
  <c r="AC683" i="10"/>
  <c r="AC684" i="10"/>
  <c r="AC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54" i="10"/>
  <c r="AA55" i="10"/>
  <c r="AA56" i="10"/>
  <c r="AA57" i="10"/>
  <c r="AA58" i="10"/>
  <c r="AA59" i="10"/>
  <c r="AA60" i="10"/>
  <c r="AA61" i="10"/>
  <c r="AA62" i="10"/>
  <c r="AA63" i="10"/>
  <c r="AA64" i="10"/>
  <c r="AA65" i="10"/>
  <c r="AA66" i="10"/>
  <c r="AA67" i="10"/>
  <c r="AA68" i="10"/>
  <c r="AA69" i="10"/>
  <c r="AA70" i="10"/>
  <c r="AA71" i="10"/>
  <c r="AA72" i="10"/>
  <c r="AA73" i="10"/>
  <c r="AA74" i="10"/>
  <c r="AA75" i="10"/>
  <c r="AA76" i="10"/>
  <c r="AA77" i="10"/>
  <c r="AA78" i="10"/>
  <c r="AA79" i="10"/>
  <c r="AA80" i="10"/>
  <c r="AA81" i="10"/>
  <c r="AA82" i="10"/>
  <c r="AA83" i="10"/>
  <c r="AA84" i="10"/>
  <c r="AA85" i="10"/>
  <c r="AA86" i="10"/>
  <c r="AA87" i="10"/>
  <c r="AA88" i="10"/>
  <c r="AA89" i="10"/>
  <c r="AA90" i="10"/>
  <c r="AA91" i="10"/>
  <c r="AA92" i="10"/>
  <c r="AA93" i="10"/>
  <c r="AA94" i="10"/>
  <c r="AA95" i="10"/>
  <c r="AA96" i="10"/>
  <c r="AA97" i="10"/>
  <c r="AA98" i="10"/>
  <c r="AA99" i="10"/>
  <c r="AA100" i="10"/>
  <c r="AA101" i="10"/>
  <c r="AA102" i="10"/>
  <c r="AA103" i="10"/>
  <c r="AA104" i="10"/>
  <c r="AA105" i="10"/>
  <c r="AA106" i="10"/>
  <c r="AA107" i="10"/>
  <c r="AA108" i="10"/>
  <c r="AA109" i="10"/>
  <c r="AA110" i="10"/>
  <c r="AA111" i="10"/>
  <c r="AA112" i="10"/>
  <c r="AA113" i="10"/>
  <c r="AA114" i="10"/>
  <c r="AA115" i="10"/>
  <c r="AA116" i="10"/>
  <c r="AA117" i="10"/>
  <c r="AA118" i="10"/>
  <c r="AA119" i="10"/>
  <c r="AA120" i="10"/>
  <c r="AA121" i="10"/>
  <c r="AA122" i="10"/>
  <c r="AA123" i="10"/>
  <c r="AA124" i="10"/>
  <c r="AA125" i="10"/>
  <c r="AA126" i="10"/>
  <c r="AA127" i="10"/>
  <c r="AA128" i="10"/>
  <c r="AA129" i="10"/>
  <c r="AA130" i="10"/>
  <c r="AA131" i="10"/>
  <c r="AA132" i="10"/>
  <c r="AA133" i="10"/>
  <c r="AA134" i="10"/>
  <c r="AA135" i="10"/>
  <c r="AA136" i="10"/>
  <c r="AA137" i="10"/>
  <c r="AA138" i="10"/>
  <c r="AA139" i="10"/>
  <c r="AA140" i="10"/>
  <c r="AA141" i="10"/>
  <c r="AA142" i="10"/>
  <c r="AA143" i="10"/>
  <c r="AA144" i="10"/>
  <c r="AA145" i="10"/>
  <c r="AA146" i="10"/>
  <c r="AA147" i="10"/>
  <c r="AA148" i="10"/>
  <c r="AA149" i="10"/>
  <c r="AA150" i="10"/>
  <c r="AA151" i="10"/>
  <c r="AA152" i="10"/>
  <c r="AA153" i="10"/>
  <c r="AA154" i="10"/>
  <c r="AA155" i="10"/>
  <c r="AA156" i="10"/>
  <c r="AA157" i="10"/>
  <c r="AA158" i="10"/>
  <c r="AA159" i="10"/>
  <c r="AA160" i="10"/>
  <c r="AA161" i="10"/>
  <c r="AA162" i="10"/>
  <c r="AA163" i="10"/>
  <c r="AA164" i="10"/>
  <c r="AA165" i="10"/>
  <c r="AA166" i="10"/>
  <c r="AA167" i="10"/>
  <c r="AA168" i="10"/>
  <c r="AA169" i="10"/>
  <c r="AA170" i="10"/>
  <c r="AA171" i="10"/>
  <c r="AA172" i="10"/>
  <c r="AA173" i="10"/>
  <c r="AA174" i="10"/>
  <c r="AA175" i="10"/>
  <c r="AA176" i="10"/>
  <c r="AA177" i="10"/>
  <c r="AA178" i="10"/>
  <c r="AA179" i="10"/>
  <c r="AA180" i="10"/>
  <c r="AA181" i="10"/>
  <c r="AA182" i="10"/>
  <c r="AA183" i="10"/>
  <c r="AA184" i="10"/>
  <c r="AA185" i="10"/>
  <c r="AA186" i="10"/>
  <c r="AA187" i="10"/>
  <c r="AA188" i="10"/>
  <c r="AA189" i="10"/>
  <c r="AA190" i="10"/>
  <c r="AA191" i="10"/>
  <c r="AA192" i="10"/>
  <c r="AA193" i="10"/>
  <c r="AA194" i="10"/>
  <c r="AA195" i="10"/>
  <c r="AA196" i="10"/>
  <c r="AA197" i="10"/>
  <c r="AA198" i="10"/>
  <c r="AA199" i="10"/>
  <c r="AA200" i="10"/>
  <c r="AA201" i="10"/>
  <c r="AA202" i="10"/>
  <c r="AA203" i="10"/>
  <c r="AA204" i="10"/>
  <c r="AA205" i="10"/>
  <c r="AA206" i="10"/>
  <c r="AA207" i="10"/>
  <c r="AA208" i="10"/>
  <c r="AA209" i="10"/>
  <c r="AA210" i="10"/>
  <c r="AA211" i="10"/>
  <c r="AA212" i="10"/>
  <c r="AA213" i="10"/>
  <c r="AA214" i="10"/>
  <c r="AA215" i="10"/>
  <c r="AA216" i="10"/>
  <c r="AA217" i="10"/>
  <c r="AA218" i="10"/>
  <c r="AA219" i="10"/>
  <c r="AA220" i="10"/>
  <c r="AA221" i="10"/>
  <c r="AA222" i="10"/>
  <c r="AA223" i="10"/>
  <c r="AA224" i="10"/>
  <c r="AA225" i="10"/>
  <c r="AA226" i="10"/>
  <c r="AA227" i="10"/>
  <c r="AA228" i="10"/>
  <c r="AA229" i="10"/>
  <c r="AA230" i="10"/>
  <c r="AA231" i="10"/>
  <c r="AA232" i="10"/>
  <c r="AA233" i="10"/>
  <c r="AA234" i="10"/>
  <c r="AA235" i="10"/>
  <c r="AA236" i="10"/>
  <c r="AA237" i="10"/>
  <c r="AA238" i="10"/>
  <c r="AA239" i="10"/>
  <c r="AA240" i="10"/>
  <c r="AA241" i="10"/>
  <c r="AA242" i="10"/>
  <c r="AA243" i="10"/>
  <c r="AA244" i="10"/>
  <c r="AA245" i="10"/>
  <c r="AA246" i="10"/>
  <c r="AA247" i="10"/>
  <c r="AA248" i="10"/>
  <c r="AA249" i="10"/>
  <c r="AA250" i="10"/>
  <c r="AA251" i="10"/>
  <c r="AA252" i="10"/>
  <c r="AA253" i="10"/>
  <c r="AA254" i="10"/>
  <c r="AA255" i="10"/>
  <c r="AA256" i="10"/>
  <c r="AA257" i="10"/>
  <c r="AA258" i="10"/>
  <c r="AA259" i="10"/>
  <c r="AA260" i="10"/>
  <c r="AA261" i="10"/>
  <c r="AA262" i="10"/>
  <c r="AA263" i="10"/>
  <c r="AA264" i="10"/>
  <c r="AA265" i="10"/>
  <c r="AA266" i="10"/>
  <c r="AA267" i="10"/>
  <c r="AA268" i="10"/>
  <c r="AA269" i="10"/>
  <c r="AA270" i="10"/>
  <c r="AA271" i="10"/>
  <c r="AA272" i="10"/>
  <c r="AA273" i="10"/>
  <c r="AA274" i="10"/>
  <c r="AA275" i="10"/>
  <c r="AA276" i="10"/>
  <c r="AA277" i="10"/>
  <c r="AA278" i="10"/>
  <c r="AA279" i="10"/>
  <c r="AA280" i="10"/>
  <c r="AA281" i="10"/>
  <c r="AA282" i="10"/>
  <c r="AA283" i="10"/>
  <c r="AA284" i="10"/>
  <c r="AA285" i="10"/>
  <c r="AA286" i="10"/>
  <c r="AA287" i="10"/>
  <c r="AA288" i="10"/>
  <c r="AA289" i="10"/>
  <c r="AA290" i="10"/>
  <c r="AA291" i="10"/>
  <c r="AA292" i="10"/>
  <c r="AA293" i="10"/>
  <c r="AA294" i="10"/>
  <c r="AA295" i="10"/>
  <c r="AA296" i="10"/>
  <c r="AA297" i="10"/>
  <c r="AA298" i="10"/>
  <c r="AA299" i="10"/>
  <c r="AA300" i="10"/>
  <c r="AA301" i="10"/>
  <c r="AA302" i="10"/>
  <c r="AA303" i="10"/>
  <c r="AA304" i="10"/>
  <c r="AA305" i="10"/>
  <c r="AA306" i="10"/>
  <c r="AA307" i="10"/>
  <c r="AA308" i="10"/>
  <c r="AA309" i="10"/>
  <c r="AA310" i="10"/>
  <c r="AA311" i="10"/>
  <c r="AA312" i="10"/>
  <c r="AA313" i="10"/>
  <c r="AA314" i="10"/>
  <c r="AA315" i="10"/>
  <c r="AA316" i="10"/>
  <c r="AA317" i="10"/>
  <c r="AA318" i="10"/>
  <c r="AA319" i="10"/>
  <c r="AA320" i="10"/>
  <c r="AA321" i="10"/>
  <c r="AA322" i="10"/>
  <c r="AA323" i="10"/>
  <c r="AA324" i="10"/>
  <c r="AA325" i="10"/>
  <c r="AA326" i="10"/>
  <c r="AA327" i="10"/>
  <c r="AA328" i="10"/>
  <c r="AA329" i="10"/>
  <c r="AA330" i="10"/>
  <c r="AA331" i="10"/>
  <c r="AA332" i="10"/>
  <c r="AA333" i="10"/>
  <c r="AA334" i="10"/>
  <c r="AA335" i="10"/>
  <c r="AA336" i="10"/>
  <c r="AA337" i="10"/>
  <c r="AA338" i="10"/>
  <c r="AA339" i="10"/>
  <c r="AA340" i="10"/>
  <c r="AA341" i="10"/>
  <c r="AA342" i="10"/>
  <c r="AA343" i="10"/>
  <c r="AA344" i="10"/>
  <c r="AA345" i="10"/>
  <c r="AA346" i="10"/>
  <c r="AA347" i="10"/>
  <c r="AA348" i="10"/>
  <c r="AA349" i="10"/>
  <c r="AA350" i="10"/>
  <c r="AA351" i="10"/>
  <c r="AA352" i="10"/>
  <c r="AA353" i="10"/>
  <c r="AA354" i="10"/>
  <c r="AA355" i="10"/>
  <c r="AA356" i="10"/>
  <c r="AA357" i="10"/>
  <c r="AA358" i="10"/>
  <c r="AA359" i="10"/>
  <c r="AA360" i="10"/>
  <c r="AA361" i="10"/>
  <c r="AA362" i="10"/>
  <c r="AA363" i="10"/>
  <c r="AA364" i="10"/>
  <c r="AA365" i="10"/>
  <c r="AA366" i="10"/>
  <c r="AA367" i="10"/>
  <c r="AA368" i="10"/>
  <c r="AA369" i="10"/>
  <c r="AA370" i="10"/>
  <c r="AA371" i="10"/>
  <c r="AA372" i="10"/>
  <c r="AA373" i="10"/>
  <c r="AA374" i="10"/>
  <c r="AA375" i="10"/>
  <c r="AA376" i="10"/>
  <c r="AA377" i="10"/>
  <c r="AA378" i="10"/>
  <c r="AA379" i="10"/>
  <c r="AA380" i="10"/>
  <c r="AA381" i="10"/>
  <c r="AA382" i="10"/>
  <c r="AA383" i="10"/>
  <c r="AA384" i="10"/>
  <c r="AA385" i="10"/>
  <c r="AA386" i="10"/>
  <c r="AA387" i="10"/>
  <c r="AA388" i="10"/>
  <c r="AA389" i="10"/>
  <c r="AA390" i="10"/>
  <c r="AA391" i="10"/>
  <c r="AA392" i="10"/>
  <c r="AA393" i="10"/>
  <c r="AA394" i="10"/>
  <c r="AA395" i="10"/>
  <c r="AA396" i="10"/>
  <c r="AA397" i="10"/>
  <c r="AA398" i="10"/>
  <c r="AA399" i="10"/>
  <c r="AA400" i="10"/>
  <c r="AA401" i="10"/>
  <c r="AA402" i="10"/>
  <c r="AA403" i="10"/>
  <c r="AA404" i="10"/>
  <c r="AA405" i="10"/>
  <c r="AA406" i="10"/>
  <c r="AA407" i="10"/>
  <c r="AA408" i="10"/>
  <c r="AA409" i="10"/>
  <c r="AA410" i="10"/>
  <c r="AA411" i="10"/>
  <c r="AA412" i="10"/>
  <c r="AA413" i="10"/>
  <c r="AA414" i="10"/>
  <c r="AA415" i="10"/>
  <c r="AA416" i="10"/>
  <c r="AA417" i="10"/>
  <c r="AA418" i="10"/>
  <c r="AA419" i="10"/>
  <c r="AA420" i="10"/>
  <c r="AA421" i="10"/>
  <c r="AA422" i="10"/>
  <c r="AA423" i="10"/>
  <c r="AA424" i="10"/>
  <c r="AA425" i="10"/>
  <c r="AA426" i="10"/>
  <c r="AA427" i="10"/>
  <c r="AA428" i="10"/>
  <c r="AA429" i="10"/>
  <c r="AA430" i="10"/>
  <c r="AA431" i="10"/>
  <c r="AA432" i="10"/>
  <c r="AA433" i="10"/>
  <c r="AA434" i="10"/>
  <c r="AA435" i="10"/>
  <c r="AA436" i="10"/>
  <c r="AA437" i="10"/>
  <c r="AA438" i="10"/>
  <c r="AA439" i="10"/>
  <c r="AA440" i="10"/>
  <c r="AA441" i="10"/>
  <c r="AA442" i="10"/>
  <c r="AA443" i="10"/>
  <c r="AA444" i="10"/>
  <c r="AA445" i="10"/>
  <c r="AA446" i="10"/>
  <c r="AA447" i="10"/>
  <c r="AA448" i="10"/>
  <c r="AA449" i="10"/>
  <c r="AA450" i="10"/>
  <c r="AA451" i="10"/>
  <c r="AA452" i="10"/>
  <c r="AA453" i="10"/>
  <c r="AA454" i="10"/>
  <c r="AA455" i="10"/>
  <c r="AA456" i="10"/>
  <c r="AA457" i="10"/>
  <c r="AA458" i="10"/>
  <c r="AA459" i="10"/>
  <c r="AA460" i="10"/>
  <c r="AA461" i="10"/>
  <c r="AA462" i="10"/>
  <c r="AA463" i="10"/>
  <c r="AA464" i="10"/>
  <c r="AA465" i="10"/>
  <c r="AA466" i="10"/>
  <c r="AA467" i="10"/>
  <c r="AA468" i="10"/>
  <c r="AA469" i="10"/>
  <c r="AA470" i="10"/>
  <c r="AA471" i="10"/>
  <c r="AA472" i="10"/>
  <c r="AA473" i="10"/>
  <c r="AA474" i="10"/>
  <c r="AA475" i="10"/>
  <c r="AA476" i="10"/>
  <c r="AA477" i="10"/>
  <c r="AA478" i="10"/>
  <c r="AA479" i="10"/>
  <c r="AA480" i="10"/>
  <c r="AA481" i="10"/>
  <c r="AA482" i="10"/>
  <c r="AA483" i="10"/>
  <c r="AA484" i="10"/>
  <c r="AA485" i="10"/>
  <c r="AA486" i="10"/>
  <c r="AA487" i="10"/>
  <c r="AA488" i="10"/>
  <c r="AA489" i="10"/>
  <c r="AA490" i="10"/>
  <c r="AA491" i="10"/>
  <c r="AA492" i="10"/>
  <c r="AA493" i="10"/>
  <c r="AA494" i="10"/>
  <c r="AA495" i="10"/>
  <c r="AA496" i="10"/>
  <c r="AA497" i="10"/>
  <c r="AA498" i="10"/>
  <c r="AA499" i="10"/>
  <c r="AA500" i="10"/>
  <c r="AA501" i="10"/>
  <c r="AA502" i="10"/>
  <c r="AA503" i="10"/>
  <c r="AA504" i="10"/>
  <c r="AA505" i="10"/>
  <c r="AA506" i="10"/>
  <c r="AA507" i="10"/>
  <c r="AA508" i="10"/>
  <c r="AA509" i="10"/>
  <c r="AA510" i="10"/>
  <c r="AA511" i="10"/>
  <c r="AA512" i="10"/>
  <c r="AA513" i="10"/>
  <c r="AA514" i="10"/>
  <c r="AA515" i="10"/>
  <c r="AA516" i="10"/>
  <c r="AA517" i="10"/>
  <c r="AA518" i="10"/>
  <c r="AA519" i="10"/>
  <c r="AA520" i="10"/>
  <c r="AA521" i="10"/>
  <c r="AA522" i="10"/>
  <c r="AA523" i="10"/>
  <c r="AA524" i="10"/>
  <c r="AA525" i="10"/>
  <c r="AA526" i="10"/>
  <c r="AA527" i="10"/>
  <c r="AA528" i="10"/>
  <c r="AA529" i="10"/>
  <c r="AA530" i="10"/>
  <c r="AA531" i="10"/>
  <c r="AA532" i="10"/>
  <c r="AA533" i="10"/>
  <c r="AA534" i="10"/>
  <c r="AA535" i="10"/>
  <c r="AA536" i="10"/>
  <c r="AA537" i="10"/>
  <c r="AA538" i="10"/>
  <c r="AA539" i="10"/>
  <c r="AA540" i="10"/>
  <c r="AA541" i="10"/>
  <c r="AA542" i="10"/>
  <c r="AA543" i="10"/>
  <c r="AA544" i="10"/>
  <c r="AA545" i="10"/>
  <c r="AA546" i="10"/>
  <c r="AA547" i="10"/>
  <c r="AA548" i="10"/>
  <c r="AA549" i="10"/>
  <c r="AA550" i="10"/>
  <c r="AA551" i="10"/>
  <c r="AA552" i="10"/>
  <c r="AA553" i="10"/>
  <c r="AA554" i="10"/>
  <c r="AA555" i="10"/>
  <c r="AA556" i="10"/>
  <c r="AA557" i="10"/>
  <c r="AA558" i="10"/>
  <c r="AA559" i="10"/>
  <c r="AA560" i="10"/>
  <c r="AA561" i="10"/>
  <c r="AA562" i="10"/>
  <c r="AA563" i="10"/>
  <c r="AA564" i="10"/>
  <c r="AA565" i="10"/>
  <c r="AA566" i="10"/>
  <c r="AA567" i="10"/>
  <c r="AA568" i="10"/>
  <c r="AA569" i="10"/>
  <c r="AA570" i="10"/>
  <c r="AA571" i="10"/>
  <c r="AA572" i="10"/>
  <c r="AA573" i="10"/>
  <c r="AA574" i="10"/>
  <c r="AA575" i="10"/>
  <c r="AA576" i="10"/>
  <c r="AA577" i="10"/>
  <c r="AA578" i="10"/>
  <c r="AA579" i="10"/>
  <c r="AA580" i="10"/>
  <c r="AA581" i="10"/>
  <c r="AA582" i="10"/>
  <c r="AA583" i="10"/>
  <c r="AA584" i="10"/>
  <c r="AA585" i="10"/>
  <c r="AA586" i="10"/>
  <c r="AA587" i="10"/>
  <c r="AA588" i="10"/>
  <c r="AA589" i="10"/>
  <c r="AA590" i="10"/>
  <c r="AA591" i="10"/>
  <c r="AA592" i="10"/>
  <c r="AA593" i="10"/>
  <c r="AA594" i="10"/>
  <c r="AA595" i="10"/>
  <c r="AA596" i="10"/>
  <c r="AA597" i="10"/>
  <c r="AA598" i="10"/>
  <c r="AA599" i="10"/>
  <c r="AA600" i="10"/>
  <c r="AA601" i="10"/>
  <c r="AA602" i="10"/>
  <c r="AA603" i="10"/>
  <c r="AA604" i="10"/>
  <c r="AA605" i="10"/>
  <c r="AA606" i="10"/>
  <c r="AA607" i="10"/>
  <c r="AA608" i="10"/>
  <c r="AA609" i="10"/>
  <c r="AA610" i="10"/>
  <c r="AA611" i="10"/>
  <c r="AA612" i="10"/>
  <c r="AA613" i="10"/>
  <c r="AA614" i="10"/>
  <c r="AA615" i="10"/>
  <c r="AA616" i="10"/>
  <c r="AA617" i="10"/>
  <c r="AA618" i="10"/>
  <c r="AA619" i="10"/>
  <c r="AA620" i="10"/>
  <c r="AA621" i="10"/>
  <c r="AA622" i="10"/>
  <c r="AA623" i="10"/>
  <c r="AA624" i="10"/>
  <c r="AA625" i="10"/>
  <c r="AA626" i="10"/>
  <c r="AA627" i="10"/>
  <c r="AA628" i="10"/>
  <c r="AA629" i="10"/>
  <c r="AA630" i="10"/>
  <c r="AA631" i="10"/>
  <c r="AA632" i="10"/>
  <c r="AA633" i="10"/>
  <c r="AA634" i="10"/>
  <c r="AA635" i="10"/>
  <c r="AA636" i="10"/>
  <c r="AA637" i="10"/>
  <c r="AA638" i="10"/>
  <c r="AA639" i="10"/>
  <c r="AA640" i="10"/>
  <c r="AA641" i="10"/>
  <c r="AA642" i="10"/>
  <c r="AA643" i="10"/>
  <c r="AA644" i="10"/>
  <c r="AA645" i="10"/>
  <c r="AA646" i="10"/>
  <c r="AA647" i="10"/>
  <c r="AA648" i="10"/>
  <c r="AA649" i="10"/>
  <c r="AA650" i="10"/>
  <c r="AA651" i="10"/>
  <c r="AA652" i="10"/>
  <c r="AA653" i="10"/>
  <c r="AA654" i="10"/>
  <c r="AA655" i="10"/>
  <c r="AA656" i="10"/>
  <c r="AA657" i="10"/>
  <c r="AA658" i="10"/>
  <c r="AA659" i="10"/>
  <c r="AA660" i="10"/>
  <c r="AA661" i="10"/>
  <c r="AA662" i="10"/>
  <c r="AA663" i="10"/>
  <c r="AA664" i="10"/>
  <c r="AA665" i="10"/>
  <c r="AA666" i="10"/>
  <c r="AA667" i="10"/>
  <c r="AA668" i="10"/>
  <c r="AA669" i="10"/>
  <c r="AA670" i="10"/>
  <c r="AA671" i="10"/>
  <c r="AA672" i="10"/>
  <c r="AA673" i="10"/>
  <c r="AA674" i="10"/>
  <c r="AA675" i="10"/>
  <c r="AA676" i="10"/>
  <c r="AA677" i="10"/>
  <c r="AA678" i="10"/>
  <c r="AA679" i="10"/>
  <c r="AA680" i="10"/>
  <c r="AA681" i="10"/>
  <c r="AA682" i="10"/>
  <c r="AA683" i="10"/>
  <c r="AA684" i="10"/>
  <c r="AA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0"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159" i="10"/>
  <c r="Y160" i="10"/>
  <c r="Y161" i="10"/>
  <c r="Y162" i="10"/>
  <c r="Y163" i="10"/>
  <c r="Y164" i="10"/>
  <c r="Y165" i="10"/>
  <c r="Y166" i="10"/>
  <c r="Y167" i="10"/>
  <c r="Y168" i="10"/>
  <c r="Y169" i="10"/>
  <c r="Y170" i="10"/>
  <c r="Y171" i="10"/>
  <c r="Y172" i="10"/>
  <c r="Y173" i="10"/>
  <c r="Y174" i="10"/>
  <c r="Y175" i="10"/>
  <c r="Y176" i="10"/>
  <c r="Y177" i="10"/>
  <c r="Y178" i="10"/>
  <c r="Y179" i="10"/>
  <c r="Y180" i="10"/>
  <c r="Y181" i="10"/>
  <c r="Y182" i="10"/>
  <c r="Y183" i="10"/>
  <c r="Y184" i="10"/>
  <c r="Y185" i="10"/>
  <c r="Y186" i="10"/>
  <c r="Y187" i="10"/>
  <c r="Y188" i="10"/>
  <c r="Y189" i="10"/>
  <c r="Y190" i="10"/>
  <c r="Y191" i="10"/>
  <c r="Y192" i="10"/>
  <c r="Y193" i="10"/>
  <c r="Y194" i="10"/>
  <c r="Y195" i="10"/>
  <c r="Y196" i="10"/>
  <c r="Y197" i="10"/>
  <c r="Y198" i="10"/>
  <c r="Y199" i="10"/>
  <c r="Y200" i="10"/>
  <c r="Y201" i="10"/>
  <c r="Y202" i="10"/>
  <c r="Y203" i="10"/>
  <c r="Y204" i="10"/>
  <c r="Y205" i="10"/>
  <c r="Y206" i="10"/>
  <c r="Y207" i="10"/>
  <c r="Y208" i="10"/>
  <c r="Y209" i="10"/>
  <c r="Y210" i="10"/>
  <c r="Y211" i="10"/>
  <c r="Y212" i="10"/>
  <c r="Y213" i="10"/>
  <c r="Y214"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Y264" i="10"/>
  <c r="Y265" i="10"/>
  <c r="Y266" i="10"/>
  <c r="Y267" i="10"/>
  <c r="Y268" i="10"/>
  <c r="Y269" i="10"/>
  <c r="Y270" i="10"/>
  <c r="Y271" i="10"/>
  <c r="Y272" i="10"/>
  <c r="Y273" i="10"/>
  <c r="Y274" i="10"/>
  <c r="Y275" i="10"/>
  <c r="Y276" i="10"/>
  <c r="Y277" i="10"/>
  <c r="Y278" i="10"/>
  <c r="Y279" i="10"/>
  <c r="Y280" i="10"/>
  <c r="Y281" i="10"/>
  <c r="Y282" i="10"/>
  <c r="Y283" i="10"/>
  <c r="Y284" i="10"/>
  <c r="Y285" i="10"/>
  <c r="Y286" i="10"/>
  <c r="Y287" i="10"/>
  <c r="Y288" i="10"/>
  <c r="Y289" i="10"/>
  <c r="Y290" i="10"/>
  <c r="Y291" i="10"/>
  <c r="Y292" i="10"/>
  <c r="Y293" i="10"/>
  <c r="Y294" i="10"/>
  <c r="Y295" i="10"/>
  <c r="Y296" i="10"/>
  <c r="Y297" i="10"/>
  <c r="Y298" i="10"/>
  <c r="Y299" i="10"/>
  <c r="Y300" i="10"/>
  <c r="Y301" i="10"/>
  <c r="Y302" i="10"/>
  <c r="Y303" i="10"/>
  <c r="Y304" i="10"/>
  <c r="Y305" i="10"/>
  <c r="Y306" i="10"/>
  <c r="Y307" i="10"/>
  <c r="Y308" i="10"/>
  <c r="Y309" i="10"/>
  <c r="Y310" i="10"/>
  <c r="Y311" i="10"/>
  <c r="Y312" i="10"/>
  <c r="Y313" i="10"/>
  <c r="Y314" i="10"/>
  <c r="Y315" i="10"/>
  <c r="Y316" i="10"/>
  <c r="Y317" i="10"/>
  <c r="Y318" i="10"/>
  <c r="Y319" i="10"/>
  <c r="Y320" i="10"/>
  <c r="Y321" i="10"/>
  <c r="Y322" i="10"/>
  <c r="Y323" i="10"/>
  <c r="Y324" i="10"/>
  <c r="Y325" i="10"/>
  <c r="Y326" i="10"/>
  <c r="Y327" i="10"/>
  <c r="Y328" i="10"/>
  <c r="Y329" i="10"/>
  <c r="Y330" i="10"/>
  <c r="Y331" i="10"/>
  <c r="Y332" i="10"/>
  <c r="Y333" i="10"/>
  <c r="Y334" i="10"/>
  <c r="Y335" i="10"/>
  <c r="Y336" i="10"/>
  <c r="Y337" i="10"/>
  <c r="Y338" i="10"/>
  <c r="Y339" i="10"/>
  <c r="Y340" i="10"/>
  <c r="Y341" i="10"/>
  <c r="Y342" i="10"/>
  <c r="Y343" i="10"/>
  <c r="Y344" i="10"/>
  <c r="Y345" i="10"/>
  <c r="Y346" i="10"/>
  <c r="Y347" i="10"/>
  <c r="Y348" i="10"/>
  <c r="Y349" i="10"/>
  <c r="Y350" i="10"/>
  <c r="Y351" i="10"/>
  <c r="Y352" i="10"/>
  <c r="Y353" i="10"/>
  <c r="Y354" i="10"/>
  <c r="Y355" i="10"/>
  <c r="Y356" i="10"/>
  <c r="Y357" i="10"/>
  <c r="Y358" i="10"/>
  <c r="Y359" i="10"/>
  <c r="Y360" i="10"/>
  <c r="Y361" i="10"/>
  <c r="Y362" i="10"/>
  <c r="Y363" i="10"/>
  <c r="Y364" i="10"/>
  <c r="Y365" i="10"/>
  <c r="Y366" i="10"/>
  <c r="Y367" i="10"/>
  <c r="Y368" i="10"/>
  <c r="Y369" i="10"/>
  <c r="Y370" i="10"/>
  <c r="Y371" i="10"/>
  <c r="Y372" i="10"/>
  <c r="Y373" i="10"/>
  <c r="Y374" i="10"/>
  <c r="Y375" i="10"/>
  <c r="Y376" i="10"/>
  <c r="Y377" i="10"/>
  <c r="Y378" i="10"/>
  <c r="Y379" i="10"/>
  <c r="Y380" i="10"/>
  <c r="Y381" i="10"/>
  <c r="Y382" i="10"/>
  <c r="Y383" i="10"/>
  <c r="Y384" i="10"/>
  <c r="Y385" i="10"/>
  <c r="Y386" i="10"/>
  <c r="Y387" i="10"/>
  <c r="Y388" i="10"/>
  <c r="Y389" i="10"/>
  <c r="Y390" i="10"/>
  <c r="Y391" i="10"/>
  <c r="Y392" i="10"/>
  <c r="Y393" i="10"/>
  <c r="Y394" i="10"/>
  <c r="Y395" i="10"/>
  <c r="Y396" i="10"/>
  <c r="Y397" i="10"/>
  <c r="Y398" i="10"/>
  <c r="Y399" i="10"/>
  <c r="Y400" i="10"/>
  <c r="Y401" i="10"/>
  <c r="Y402" i="10"/>
  <c r="Y403" i="10"/>
  <c r="Y404" i="10"/>
  <c r="Y405" i="10"/>
  <c r="Y406" i="10"/>
  <c r="Y407" i="10"/>
  <c r="Y408" i="10"/>
  <c r="Y409" i="10"/>
  <c r="Y410" i="10"/>
  <c r="Y411" i="10"/>
  <c r="Y412" i="10"/>
  <c r="Y413" i="10"/>
  <c r="Y414" i="10"/>
  <c r="Y415" i="10"/>
  <c r="Y416" i="10"/>
  <c r="Y417" i="10"/>
  <c r="Y418" i="10"/>
  <c r="Y419" i="10"/>
  <c r="Y420" i="10"/>
  <c r="Y421" i="10"/>
  <c r="Y422" i="10"/>
  <c r="Y423" i="10"/>
  <c r="Y424" i="10"/>
  <c r="Y425" i="10"/>
  <c r="Y426" i="10"/>
  <c r="Y427" i="10"/>
  <c r="Y428" i="10"/>
  <c r="Y429" i="10"/>
  <c r="Y430" i="10"/>
  <c r="Y431" i="10"/>
  <c r="Y432" i="10"/>
  <c r="Y433" i="10"/>
  <c r="Y434" i="10"/>
  <c r="Y435" i="10"/>
  <c r="Y436" i="10"/>
  <c r="Y437" i="10"/>
  <c r="Y438" i="10"/>
  <c r="Y439" i="10"/>
  <c r="Y440" i="10"/>
  <c r="Y441" i="10"/>
  <c r="Y442" i="10"/>
  <c r="Y443" i="10"/>
  <c r="Y444" i="10"/>
  <c r="Y445" i="10"/>
  <c r="Y446" i="10"/>
  <c r="Y447" i="10"/>
  <c r="Y448" i="10"/>
  <c r="Y449" i="10"/>
  <c r="Y450" i="10"/>
  <c r="Y451" i="10"/>
  <c r="Y452" i="10"/>
  <c r="Y453" i="10"/>
  <c r="Y454" i="10"/>
  <c r="Y455" i="10"/>
  <c r="Y456" i="10"/>
  <c r="Y457" i="10"/>
  <c r="Y458" i="10"/>
  <c r="Y459" i="10"/>
  <c r="Y460" i="10"/>
  <c r="Y461" i="10"/>
  <c r="Y462" i="10"/>
  <c r="Y463" i="10"/>
  <c r="Y464" i="10"/>
  <c r="Y465" i="10"/>
  <c r="Y466" i="10"/>
  <c r="Y467" i="10"/>
  <c r="Y468" i="10"/>
  <c r="Y469" i="10"/>
  <c r="Y470" i="10"/>
  <c r="Y471" i="10"/>
  <c r="Y472" i="10"/>
  <c r="Y473" i="10"/>
  <c r="Y474" i="10"/>
  <c r="Y475" i="10"/>
  <c r="Y476" i="10"/>
  <c r="Y477" i="10"/>
  <c r="Y478" i="10"/>
  <c r="Y479" i="10"/>
  <c r="Y480" i="10"/>
  <c r="Y481" i="10"/>
  <c r="Y482" i="10"/>
  <c r="Y483" i="10"/>
  <c r="Y484" i="10"/>
  <c r="Y485" i="10"/>
  <c r="Y486" i="10"/>
  <c r="Y487" i="10"/>
  <c r="Y488" i="10"/>
  <c r="Y489" i="10"/>
  <c r="Y490" i="10"/>
  <c r="Y491" i="10"/>
  <c r="Y492" i="10"/>
  <c r="Y493" i="10"/>
  <c r="Y494" i="10"/>
  <c r="Y495" i="10"/>
  <c r="Y496" i="10"/>
  <c r="Y497" i="10"/>
  <c r="Y498" i="10"/>
  <c r="Y499" i="10"/>
  <c r="Y500" i="10"/>
  <c r="Y501" i="10"/>
  <c r="Y502" i="10"/>
  <c r="Y503" i="10"/>
  <c r="Y504" i="10"/>
  <c r="Y505" i="10"/>
  <c r="Y506" i="10"/>
  <c r="Y507" i="10"/>
  <c r="Y508" i="10"/>
  <c r="Y509" i="10"/>
  <c r="Y510" i="10"/>
  <c r="Y511" i="10"/>
  <c r="Y512" i="10"/>
  <c r="Y513" i="10"/>
  <c r="Y514" i="10"/>
  <c r="Y515" i="10"/>
  <c r="Y516" i="10"/>
  <c r="Y517" i="10"/>
  <c r="Y518" i="10"/>
  <c r="Y519" i="10"/>
  <c r="Y520" i="10"/>
  <c r="Y521" i="10"/>
  <c r="Y522" i="10"/>
  <c r="Y523" i="10"/>
  <c r="Y524" i="10"/>
  <c r="Y525" i="10"/>
  <c r="Y526" i="10"/>
  <c r="Y527" i="10"/>
  <c r="Y528" i="10"/>
  <c r="Y529" i="10"/>
  <c r="Y530" i="10"/>
  <c r="Y531" i="10"/>
  <c r="Y532" i="10"/>
  <c r="Y533" i="10"/>
  <c r="Y534" i="10"/>
  <c r="Y535" i="10"/>
  <c r="Y536" i="10"/>
  <c r="Y537" i="10"/>
  <c r="Y538" i="10"/>
  <c r="Y539" i="10"/>
  <c r="Y540" i="10"/>
  <c r="Y541" i="10"/>
  <c r="Y542" i="10"/>
  <c r="Y543" i="10"/>
  <c r="Y544" i="10"/>
  <c r="Y545" i="10"/>
  <c r="Y546" i="10"/>
  <c r="Y547" i="10"/>
  <c r="Y548" i="10"/>
  <c r="Y549" i="10"/>
  <c r="Y550" i="10"/>
  <c r="Y551" i="10"/>
  <c r="Y552" i="10"/>
  <c r="Y553" i="10"/>
  <c r="Y554" i="10"/>
  <c r="Y555" i="10"/>
  <c r="Y556" i="10"/>
  <c r="Y557" i="10"/>
  <c r="Y558" i="10"/>
  <c r="Y559" i="10"/>
  <c r="Y560" i="10"/>
  <c r="Y561" i="10"/>
  <c r="Y562" i="10"/>
  <c r="Y563" i="10"/>
  <c r="Y564" i="10"/>
  <c r="Y565" i="10"/>
  <c r="Y566" i="10"/>
  <c r="Y567" i="10"/>
  <c r="Y568" i="10"/>
  <c r="Y569" i="10"/>
  <c r="Y570" i="10"/>
  <c r="Y571" i="10"/>
  <c r="Y572" i="10"/>
  <c r="Y573" i="10"/>
  <c r="Y574" i="10"/>
  <c r="Y575" i="10"/>
  <c r="Y576" i="10"/>
  <c r="Y577" i="10"/>
  <c r="Y578" i="10"/>
  <c r="Y579" i="10"/>
  <c r="Y580" i="10"/>
  <c r="Y581" i="10"/>
  <c r="Y582" i="10"/>
  <c r="Y583" i="10"/>
  <c r="Y584" i="10"/>
  <c r="Y585" i="10"/>
  <c r="Y586" i="10"/>
  <c r="Y587" i="10"/>
  <c r="Y588" i="10"/>
  <c r="Y589" i="10"/>
  <c r="Y590" i="10"/>
  <c r="Y591" i="10"/>
  <c r="Y592" i="10"/>
  <c r="Y593" i="10"/>
  <c r="Y594" i="10"/>
  <c r="Y595" i="10"/>
  <c r="Y596" i="10"/>
  <c r="Y597" i="10"/>
  <c r="Y598" i="10"/>
  <c r="Y599" i="10"/>
  <c r="Y600" i="10"/>
  <c r="Y601" i="10"/>
  <c r="Y602" i="10"/>
  <c r="Y603" i="10"/>
  <c r="Y604" i="10"/>
  <c r="Y605" i="10"/>
  <c r="Y606" i="10"/>
  <c r="Y607" i="10"/>
  <c r="Y608" i="10"/>
  <c r="Y609" i="10"/>
  <c r="Y610" i="10"/>
  <c r="Y611" i="10"/>
  <c r="Y612" i="10"/>
  <c r="Y613" i="10"/>
  <c r="Y614" i="10"/>
  <c r="Y615" i="10"/>
  <c r="Y616" i="10"/>
  <c r="Y617" i="10"/>
  <c r="Y618" i="10"/>
  <c r="Y619" i="10"/>
  <c r="Y620" i="10"/>
  <c r="Y621" i="10"/>
  <c r="Y622" i="10"/>
  <c r="Y623" i="10"/>
  <c r="Y624" i="10"/>
  <c r="Y625" i="10"/>
  <c r="Y626" i="10"/>
  <c r="Y627" i="10"/>
  <c r="Y628" i="10"/>
  <c r="Y629" i="10"/>
  <c r="Y630" i="10"/>
  <c r="Y631" i="10"/>
  <c r="Y632" i="10"/>
  <c r="Y633" i="10"/>
  <c r="Y634" i="10"/>
  <c r="Y635" i="10"/>
  <c r="Y636" i="10"/>
  <c r="Y637" i="10"/>
  <c r="Y638" i="10"/>
  <c r="Y639" i="10"/>
  <c r="Y640" i="10"/>
  <c r="Y641" i="10"/>
  <c r="Y642" i="10"/>
  <c r="Y643" i="10"/>
  <c r="Y644" i="10"/>
  <c r="Y645" i="10"/>
  <c r="Y646" i="10"/>
  <c r="Y647" i="10"/>
  <c r="Y648" i="10"/>
  <c r="Y649" i="10"/>
  <c r="Y650" i="10"/>
  <c r="Y651" i="10"/>
  <c r="Y652" i="10"/>
  <c r="Y653" i="10"/>
  <c r="Y654" i="10"/>
  <c r="Y655" i="10"/>
  <c r="Y656" i="10"/>
  <c r="Y657" i="10"/>
  <c r="Y658" i="10"/>
  <c r="Y659" i="10"/>
  <c r="Y660" i="10"/>
  <c r="Y661" i="10"/>
  <c r="Y662" i="10"/>
  <c r="Y663" i="10"/>
  <c r="Y664" i="10"/>
  <c r="Y665" i="10"/>
  <c r="Y666" i="10"/>
  <c r="Y667" i="10"/>
  <c r="Y668" i="10"/>
  <c r="Y669" i="10"/>
  <c r="Y670" i="10"/>
  <c r="Y671" i="10"/>
  <c r="Y672" i="10"/>
  <c r="Y673" i="10"/>
  <c r="Y674" i="10"/>
  <c r="Y675" i="10"/>
  <c r="Y676" i="10"/>
  <c r="Y677" i="10"/>
  <c r="Y678" i="10"/>
  <c r="Y679" i="10"/>
  <c r="Y680" i="10"/>
  <c r="Y681" i="10"/>
  <c r="Y682" i="10"/>
  <c r="Y683" i="10"/>
  <c r="Y684" i="10"/>
  <c r="Y10" i="10"/>
  <c r="W11" i="1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98" i="10"/>
  <c r="W99" i="10"/>
  <c r="W100" i="10"/>
  <c r="W101" i="10"/>
  <c r="W102" i="10"/>
  <c r="W103" i="10"/>
  <c r="W104" i="10"/>
  <c r="W105" i="10"/>
  <c r="W106" i="10"/>
  <c r="W107" i="10"/>
  <c r="W108" i="10"/>
  <c r="W109" i="10"/>
  <c r="W110" i="10"/>
  <c r="W111" i="10"/>
  <c r="W112" i="10"/>
  <c r="W113" i="10"/>
  <c r="W114" i="10"/>
  <c r="W115" i="10"/>
  <c r="W116" i="10"/>
  <c r="W117" i="10"/>
  <c r="W118" i="10"/>
  <c r="W119" i="10"/>
  <c r="W120" i="10"/>
  <c r="W121" i="10"/>
  <c r="W122" i="10"/>
  <c r="W123" i="10"/>
  <c r="W124" i="10"/>
  <c r="W125" i="10"/>
  <c r="W126" i="10"/>
  <c r="W127" i="10"/>
  <c r="W128" i="10"/>
  <c r="W129" i="10"/>
  <c r="W130" i="10"/>
  <c r="W131" i="10"/>
  <c r="W132" i="10"/>
  <c r="W133" i="10"/>
  <c r="W134" i="10"/>
  <c r="W135" i="10"/>
  <c r="W136" i="10"/>
  <c r="W137" i="10"/>
  <c r="W138" i="10"/>
  <c r="W139" i="10"/>
  <c r="W140" i="10"/>
  <c r="W141" i="10"/>
  <c r="W142" i="10"/>
  <c r="W143" i="10"/>
  <c r="W144" i="10"/>
  <c r="W145" i="10"/>
  <c r="W146" i="10"/>
  <c r="W147" i="10"/>
  <c r="W148" i="10"/>
  <c r="W149" i="10"/>
  <c r="W150" i="10"/>
  <c r="W151" i="10"/>
  <c r="W152" i="10"/>
  <c r="W153" i="10"/>
  <c r="W154" i="10"/>
  <c r="W155" i="10"/>
  <c r="W156" i="10"/>
  <c r="W157" i="10"/>
  <c r="W158" i="10"/>
  <c r="W159" i="10"/>
  <c r="W160" i="10"/>
  <c r="W161" i="10"/>
  <c r="W162" i="10"/>
  <c r="W163" i="10"/>
  <c r="W164" i="10"/>
  <c r="W165" i="10"/>
  <c r="W166" i="10"/>
  <c r="W167" i="10"/>
  <c r="W168" i="10"/>
  <c r="W169" i="10"/>
  <c r="W170" i="10"/>
  <c r="W171" i="10"/>
  <c r="W172" i="10"/>
  <c r="W173" i="10"/>
  <c r="W174" i="10"/>
  <c r="W175" i="10"/>
  <c r="W176" i="10"/>
  <c r="W177" i="10"/>
  <c r="W178" i="10"/>
  <c r="W179" i="10"/>
  <c r="W180" i="10"/>
  <c r="W181" i="10"/>
  <c r="W182" i="10"/>
  <c r="W183" i="10"/>
  <c r="W184" i="10"/>
  <c r="W185" i="10"/>
  <c r="W186" i="10"/>
  <c r="W187" i="10"/>
  <c r="W188" i="10"/>
  <c r="W189" i="10"/>
  <c r="W190" i="10"/>
  <c r="W191" i="10"/>
  <c r="W192" i="10"/>
  <c r="W193" i="10"/>
  <c r="W194" i="10"/>
  <c r="W195" i="10"/>
  <c r="W196" i="10"/>
  <c r="W197" i="10"/>
  <c r="W198" i="10"/>
  <c r="W199" i="10"/>
  <c r="W200" i="10"/>
  <c r="W201" i="10"/>
  <c r="W202" i="10"/>
  <c r="W203" i="10"/>
  <c r="W204" i="10"/>
  <c r="W205" i="10"/>
  <c r="W206" i="10"/>
  <c r="W207" i="10"/>
  <c r="W208" i="10"/>
  <c r="W209" i="10"/>
  <c r="W210" i="10"/>
  <c r="W211" i="10"/>
  <c r="W212" i="10"/>
  <c r="W213" i="10"/>
  <c r="W214" i="10"/>
  <c r="W215" i="10"/>
  <c r="W216" i="10"/>
  <c r="W217" i="10"/>
  <c r="W218" i="10"/>
  <c r="W219" i="10"/>
  <c r="W220" i="10"/>
  <c r="W221" i="10"/>
  <c r="W222" i="10"/>
  <c r="W223" i="10"/>
  <c r="W224" i="10"/>
  <c r="W225" i="10"/>
  <c r="W226" i="10"/>
  <c r="W227" i="10"/>
  <c r="W228" i="10"/>
  <c r="W229" i="10"/>
  <c r="W230" i="10"/>
  <c r="W231" i="10"/>
  <c r="W232" i="10"/>
  <c r="W233" i="10"/>
  <c r="W234" i="10"/>
  <c r="W235" i="10"/>
  <c r="W236" i="10"/>
  <c r="W237" i="10"/>
  <c r="W238" i="10"/>
  <c r="W239" i="10"/>
  <c r="W240" i="10"/>
  <c r="W241" i="10"/>
  <c r="W242" i="10"/>
  <c r="W243" i="10"/>
  <c r="W244" i="10"/>
  <c r="W245" i="10"/>
  <c r="W246" i="10"/>
  <c r="W247" i="10"/>
  <c r="W248" i="10"/>
  <c r="W249" i="10"/>
  <c r="W250" i="10"/>
  <c r="W251" i="10"/>
  <c r="W252" i="10"/>
  <c r="W253" i="10"/>
  <c r="W254" i="10"/>
  <c r="W255" i="10"/>
  <c r="W256" i="10"/>
  <c r="W257" i="10"/>
  <c r="W258" i="10"/>
  <c r="W259" i="10"/>
  <c r="W260" i="10"/>
  <c r="W261" i="10"/>
  <c r="W262" i="10"/>
  <c r="W263" i="10"/>
  <c r="W264" i="10"/>
  <c r="W265" i="10"/>
  <c r="W266" i="10"/>
  <c r="W267" i="10"/>
  <c r="W268" i="10"/>
  <c r="W269" i="10"/>
  <c r="W270" i="10"/>
  <c r="W271" i="10"/>
  <c r="W272" i="10"/>
  <c r="W273" i="10"/>
  <c r="W274" i="10"/>
  <c r="W275" i="10"/>
  <c r="W276" i="10"/>
  <c r="W277" i="10"/>
  <c r="W278" i="10"/>
  <c r="W279" i="10"/>
  <c r="W280" i="10"/>
  <c r="W281" i="10"/>
  <c r="W282" i="10"/>
  <c r="W283" i="10"/>
  <c r="W284" i="10"/>
  <c r="W285" i="10"/>
  <c r="W286" i="10"/>
  <c r="W287" i="10"/>
  <c r="W288" i="10"/>
  <c r="W289" i="10"/>
  <c r="W290" i="10"/>
  <c r="W291" i="10"/>
  <c r="W292" i="10"/>
  <c r="W293" i="10"/>
  <c r="W294" i="10"/>
  <c r="W295" i="10"/>
  <c r="W296" i="10"/>
  <c r="W297" i="10"/>
  <c r="W298" i="10"/>
  <c r="W299" i="10"/>
  <c r="W300" i="10"/>
  <c r="W301" i="10"/>
  <c r="W302" i="10"/>
  <c r="W303" i="10"/>
  <c r="W304" i="10"/>
  <c r="W305" i="10"/>
  <c r="W306" i="10"/>
  <c r="W307" i="10"/>
  <c r="W308" i="10"/>
  <c r="W309" i="10"/>
  <c r="W310" i="10"/>
  <c r="W311" i="10"/>
  <c r="W312" i="10"/>
  <c r="W313" i="10"/>
  <c r="W314" i="10"/>
  <c r="W315" i="10"/>
  <c r="W316" i="10"/>
  <c r="W317" i="10"/>
  <c r="W318" i="10"/>
  <c r="W319" i="10"/>
  <c r="W320" i="10"/>
  <c r="W321" i="10"/>
  <c r="W322" i="10"/>
  <c r="W323" i="10"/>
  <c r="W324" i="10"/>
  <c r="W325" i="10"/>
  <c r="W326" i="10"/>
  <c r="W327" i="10"/>
  <c r="W328" i="10"/>
  <c r="W329" i="10"/>
  <c r="W330" i="10"/>
  <c r="W331" i="10"/>
  <c r="W332" i="10"/>
  <c r="W333" i="10"/>
  <c r="W334" i="10"/>
  <c r="W335" i="10"/>
  <c r="W336" i="10"/>
  <c r="W337" i="10"/>
  <c r="W338" i="10"/>
  <c r="W339" i="10"/>
  <c r="W340" i="10"/>
  <c r="W341" i="10"/>
  <c r="W342" i="10"/>
  <c r="W343" i="10"/>
  <c r="W344" i="10"/>
  <c r="W345" i="10"/>
  <c r="W346" i="10"/>
  <c r="W347" i="10"/>
  <c r="W348" i="10"/>
  <c r="W349" i="10"/>
  <c r="W350" i="10"/>
  <c r="W351" i="10"/>
  <c r="W352" i="10"/>
  <c r="W353" i="10"/>
  <c r="W354" i="10"/>
  <c r="W355" i="10"/>
  <c r="W356" i="10"/>
  <c r="W357" i="10"/>
  <c r="W358" i="10"/>
  <c r="W359" i="10"/>
  <c r="W360" i="10"/>
  <c r="W361" i="10"/>
  <c r="W362" i="10"/>
  <c r="W363" i="10"/>
  <c r="W364" i="10"/>
  <c r="W365" i="10"/>
  <c r="W366" i="10"/>
  <c r="W367" i="10"/>
  <c r="W368" i="10"/>
  <c r="W369" i="10"/>
  <c r="W370" i="10"/>
  <c r="W371" i="10"/>
  <c r="W372" i="10"/>
  <c r="W373" i="10"/>
  <c r="W374" i="10"/>
  <c r="W375" i="10"/>
  <c r="W376" i="10"/>
  <c r="W377" i="10"/>
  <c r="W378" i="10"/>
  <c r="W379" i="10"/>
  <c r="W380" i="10"/>
  <c r="W381" i="10"/>
  <c r="W382" i="10"/>
  <c r="W383" i="10"/>
  <c r="W384" i="10"/>
  <c r="W385" i="10"/>
  <c r="W386" i="10"/>
  <c r="W387" i="10"/>
  <c r="W388" i="10"/>
  <c r="W389" i="10"/>
  <c r="W390" i="10"/>
  <c r="W391" i="10"/>
  <c r="W392" i="10"/>
  <c r="W393" i="10"/>
  <c r="W394" i="10"/>
  <c r="W395" i="10"/>
  <c r="W396" i="10"/>
  <c r="W397" i="10"/>
  <c r="W398" i="10"/>
  <c r="W399" i="10"/>
  <c r="W400" i="10"/>
  <c r="W401" i="10"/>
  <c r="W402" i="10"/>
  <c r="W403" i="10"/>
  <c r="W404" i="10"/>
  <c r="W405" i="10"/>
  <c r="W406" i="10"/>
  <c r="W407" i="10"/>
  <c r="W408" i="10"/>
  <c r="W409" i="10"/>
  <c r="W410" i="10"/>
  <c r="W411" i="10"/>
  <c r="W412" i="10"/>
  <c r="W413" i="10"/>
  <c r="W414" i="10"/>
  <c r="W415" i="10"/>
  <c r="W416" i="10"/>
  <c r="W417" i="10"/>
  <c r="W418" i="10"/>
  <c r="W419" i="10"/>
  <c r="W420" i="10"/>
  <c r="W421" i="10"/>
  <c r="W422" i="10"/>
  <c r="W423" i="10"/>
  <c r="W424" i="10"/>
  <c r="W425" i="10"/>
  <c r="W426" i="10"/>
  <c r="W427" i="10"/>
  <c r="W428" i="10"/>
  <c r="W429" i="10"/>
  <c r="W430" i="10"/>
  <c r="W431" i="10"/>
  <c r="W432" i="10"/>
  <c r="W433" i="10"/>
  <c r="W434" i="10"/>
  <c r="W435" i="10"/>
  <c r="W436" i="10"/>
  <c r="W437" i="10"/>
  <c r="W438" i="10"/>
  <c r="W439" i="10"/>
  <c r="W440" i="10"/>
  <c r="W441" i="10"/>
  <c r="W442" i="10"/>
  <c r="W443" i="10"/>
  <c r="W444" i="10"/>
  <c r="W445" i="10"/>
  <c r="W446" i="10"/>
  <c r="W447" i="10"/>
  <c r="W448" i="10"/>
  <c r="W449" i="10"/>
  <c r="W450" i="10"/>
  <c r="W451" i="10"/>
  <c r="W452" i="10"/>
  <c r="W453" i="10"/>
  <c r="W454" i="10"/>
  <c r="W455" i="10"/>
  <c r="W456" i="10"/>
  <c r="W457" i="10"/>
  <c r="W458" i="10"/>
  <c r="W459" i="10"/>
  <c r="W460" i="10"/>
  <c r="W461" i="10"/>
  <c r="W462" i="10"/>
  <c r="W463" i="10"/>
  <c r="W464" i="10"/>
  <c r="W465" i="10"/>
  <c r="W466" i="10"/>
  <c r="W467" i="10"/>
  <c r="W468" i="10"/>
  <c r="W469" i="10"/>
  <c r="W470" i="10"/>
  <c r="W471" i="10"/>
  <c r="W472" i="10"/>
  <c r="W473" i="10"/>
  <c r="W474" i="10"/>
  <c r="W475" i="10"/>
  <c r="W476" i="10"/>
  <c r="W477" i="10"/>
  <c r="W478" i="10"/>
  <c r="W479" i="10"/>
  <c r="W480" i="10"/>
  <c r="W481" i="10"/>
  <c r="W482" i="10"/>
  <c r="W483" i="10"/>
  <c r="W484" i="10"/>
  <c r="W485" i="10"/>
  <c r="W486" i="10"/>
  <c r="W487" i="10"/>
  <c r="W488" i="10"/>
  <c r="W489" i="10"/>
  <c r="W490" i="10"/>
  <c r="W491" i="10"/>
  <c r="W492" i="10"/>
  <c r="W493" i="10"/>
  <c r="W494" i="10"/>
  <c r="W495" i="10"/>
  <c r="W496" i="10"/>
  <c r="W497" i="10"/>
  <c r="W498" i="10"/>
  <c r="W499" i="10"/>
  <c r="W500" i="10"/>
  <c r="W501" i="10"/>
  <c r="W502" i="10"/>
  <c r="W503" i="10"/>
  <c r="W504" i="10"/>
  <c r="W505" i="10"/>
  <c r="W506" i="10"/>
  <c r="W507" i="10"/>
  <c r="W508" i="10"/>
  <c r="W509" i="10"/>
  <c r="W510" i="10"/>
  <c r="W511" i="10"/>
  <c r="W512" i="10"/>
  <c r="W513" i="10"/>
  <c r="W514" i="10"/>
  <c r="W515" i="10"/>
  <c r="W516" i="10"/>
  <c r="W517" i="10"/>
  <c r="W518" i="10"/>
  <c r="W519" i="10"/>
  <c r="W520" i="10"/>
  <c r="W521" i="10"/>
  <c r="W522" i="10"/>
  <c r="W523" i="10"/>
  <c r="W524" i="10"/>
  <c r="W525" i="10"/>
  <c r="W526" i="10"/>
  <c r="W527" i="10"/>
  <c r="W528" i="10"/>
  <c r="W529" i="10"/>
  <c r="W530" i="10"/>
  <c r="W531" i="10"/>
  <c r="W532" i="10"/>
  <c r="W533" i="10"/>
  <c r="W534" i="10"/>
  <c r="W535" i="10"/>
  <c r="W536" i="10"/>
  <c r="W537" i="10"/>
  <c r="W538" i="10"/>
  <c r="W539" i="10"/>
  <c r="W540" i="10"/>
  <c r="W541" i="10"/>
  <c r="W542" i="10"/>
  <c r="W543" i="10"/>
  <c r="W544" i="10"/>
  <c r="W545" i="10"/>
  <c r="W546" i="10"/>
  <c r="W547" i="10"/>
  <c r="W548" i="10"/>
  <c r="W549" i="10"/>
  <c r="W550" i="10"/>
  <c r="W551" i="10"/>
  <c r="W552" i="10"/>
  <c r="W553" i="10"/>
  <c r="W554" i="10"/>
  <c r="W555" i="10"/>
  <c r="W556" i="10"/>
  <c r="W557" i="10"/>
  <c r="W558" i="10"/>
  <c r="W559" i="10"/>
  <c r="W560" i="10"/>
  <c r="W561" i="10"/>
  <c r="W562" i="10"/>
  <c r="W563" i="10"/>
  <c r="W564" i="10"/>
  <c r="W565" i="10"/>
  <c r="W566" i="10"/>
  <c r="W567" i="10"/>
  <c r="W568" i="10"/>
  <c r="W569" i="10"/>
  <c r="W570" i="10"/>
  <c r="W571" i="10"/>
  <c r="W572" i="10"/>
  <c r="W573" i="10"/>
  <c r="W574" i="10"/>
  <c r="W575" i="10"/>
  <c r="W576" i="10"/>
  <c r="W577" i="10"/>
  <c r="W578" i="10"/>
  <c r="W579" i="10"/>
  <c r="W580" i="10"/>
  <c r="W581" i="10"/>
  <c r="W582" i="10"/>
  <c r="W583" i="10"/>
  <c r="W584" i="10"/>
  <c r="W585" i="10"/>
  <c r="W586" i="10"/>
  <c r="W587" i="10"/>
  <c r="W588" i="10"/>
  <c r="W589" i="10"/>
  <c r="W590" i="10"/>
  <c r="W591" i="10"/>
  <c r="W592" i="10"/>
  <c r="W593" i="10"/>
  <c r="W594" i="10"/>
  <c r="W595" i="10"/>
  <c r="W596" i="10"/>
  <c r="W597" i="10"/>
  <c r="W598" i="10"/>
  <c r="W599" i="10"/>
  <c r="W600" i="10"/>
  <c r="W601" i="10"/>
  <c r="W602" i="10"/>
  <c r="W603" i="10"/>
  <c r="W604" i="10"/>
  <c r="W605" i="10"/>
  <c r="W606" i="10"/>
  <c r="W607" i="10"/>
  <c r="W608" i="10"/>
  <c r="W609" i="10"/>
  <c r="W610" i="10"/>
  <c r="W611" i="10"/>
  <c r="W612" i="10"/>
  <c r="W613" i="10"/>
  <c r="W614" i="10"/>
  <c r="W615" i="10"/>
  <c r="W616" i="10"/>
  <c r="W617" i="10"/>
  <c r="W618" i="10"/>
  <c r="W619" i="10"/>
  <c r="W620" i="10"/>
  <c r="W621" i="10"/>
  <c r="W622" i="10"/>
  <c r="W623" i="10"/>
  <c r="W624" i="10"/>
  <c r="W625" i="10"/>
  <c r="W626" i="10"/>
  <c r="W627" i="10"/>
  <c r="W628" i="10"/>
  <c r="W629" i="10"/>
  <c r="W630" i="10"/>
  <c r="W631" i="10"/>
  <c r="W632" i="10"/>
  <c r="W633" i="10"/>
  <c r="W634" i="10"/>
  <c r="W635" i="10"/>
  <c r="W636" i="10"/>
  <c r="W637" i="10"/>
  <c r="W638" i="10"/>
  <c r="W639" i="10"/>
  <c r="W640" i="10"/>
  <c r="W641" i="10"/>
  <c r="W642" i="10"/>
  <c r="W643" i="10"/>
  <c r="W644" i="10"/>
  <c r="W645" i="10"/>
  <c r="W646" i="10"/>
  <c r="W647" i="10"/>
  <c r="W648" i="10"/>
  <c r="W649" i="10"/>
  <c r="W650" i="10"/>
  <c r="W651" i="10"/>
  <c r="W652" i="10"/>
  <c r="W653" i="10"/>
  <c r="W654" i="10"/>
  <c r="W655" i="10"/>
  <c r="W656" i="10"/>
  <c r="W657" i="10"/>
  <c r="W658" i="10"/>
  <c r="W659" i="10"/>
  <c r="W660" i="10"/>
  <c r="W661" i="10"/>
  <c r="W662" i="10"/>
  <c r="W663" i="10"/>
  <c r="W664" i="10"/>
  <c r="W665" i="10"/>
  <c r="W666" i="10"/>
  <c r="W667" i="10"/>
  <c r="W668" i="10"/>
  <c r="W669" i="10"/>
  <c r="W670" i="10"/>
  <c r="W671" i="10"/>
  <c r="W672" i="10"/>
  <c r="W673" i="10"/>
  <c r="W674" i="10"/>
  <c r="W675" i="10"/>
  <c r="W676" i="10"/>
  <c r="W677" i="10"/>
  <c r="W678" i="10"/>
  <c r="W679" i="10"/>
  <c r="W680" i="10"/>
  <c r="W681" i="10"/>
  <c r="W682" i="10"/>
  <c r="W683" i="10"/>
  <c r="W684" i="10"/>
  <c r="W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U301" i="10"/>
  <c r="U302" i="10"/>
  <c r="U303" i="10"/>
  <c r="U304" i="10"/>
  <c r="U305" i="10"/>
  <c r="U306" i="10"/>
  <c r="U307" i="10"/>
  <c r="U308" i="10"/>
  <c r="U309" i="10"/>
  <c r="U310" i="10"/>
  <c r="U311" i="10"/>
  <c r="U312" i="10"/>
  <c r="U313" i="10"/>
  <c r="U314" i="10"/>
  <c r="U315" i="10"/>
  <c r="U316" i="10"/>
  <c r="U317" i="10"/>
  <c r="U318" i="10"/>
  <c r="U319" i="10"/>
  <c r="U320" i="10"/>
  <c r="U321" i="10"/>
  <c r="U322" i="10"/>
  <c r="U323" i="10"/>
  <c r="U324" i="10"/>
  <c r="U325" i="10"/>
  <c r="U326" i="10"/>
  <c r="U327" i="10"/>
  <c r="U328" i="10"/>
  <c r="U329" i="10"/>
  <c r="U330" i="10"/>
  <c r="U331" i="10"/>
  <c r="U332" i="10"/>
  <c r="U333" i="10"/>
  <c r="U334" i="10"/>
  <c r="U335" i="10"/>
  <c r="U336" i="10"/>
  <c r="U337" i="10"/>
  <c r="U338" i="10"/>
  <c r="U339" i="10"/>
  <c r="U340" i="10"/>
  <c r="U341" i="10"/>
  <c r="U342" i="10"/>
  <c r="U343" i="10"/>
  <c r="U344" i="10"/>
  <c r="U345" i="10"/>
  <c r="U346" i="10"/>
  <c r="U347" i="10"/>
  <c r="U348" i="10"/>
  <c r="U349" i="10"/>
  <c r="U350" i="10"/>
  <c r="U351" i="10"/>
  <c r="U352" i="10"/>
  <c r="U353" i="10"/>
  <c r="U354" i="10"/>
  <c r="U355" i="10"/>
  <c r="U356" i="10"/>
  <c r="U357" i="10"/>
  <c r="U358" i="10"/>
  <c r="U359" i="10"/>
  <c r="U360" i="10"/>
  <c r="U361" i="10"/>
  <c r="U362" i="10"/>
  <c r="U363" i="10"/>
  <c r="U364" i="10"/>
  <c r="U365" i="10"/>
  <c r="U366" i="10"/>
  <c r="U367" i="10"/>
  <c r="U368" i="10"/>
  <c r="U369" i="10"/>
  <c r="U370" i="10"/>
  <c r="U371" i="10"/>
  <c r="U372" i="10"/>
  <c r="U373" i="10"/>
  <c r="U374" i="10"/>
  <c r="U375" i="10"/>
  <c r="U376" i="10"/>
  <c r="U377" i="10"/>
  <c r="U378" i="10"/>
  <c r="U379" i="10"/>
  <c r="U380" i="10"/>
  <c r="U381" i="10"/>
  <c r="U382" i="10"/>
  <c r="U383" i="10"/>
  <c r="U384" i="10"/>
  <c r="U385" i="10"/>
  <c r="U386" i="10"/>
  <c r="U387" i="10"/>
  <c r="U388" i="10"/>
  <c r="U389" i="10"/>
  <c r="U390" i="10"/>
  <c r="U391" i="10"/>
  <c r="U392" i="10"/>
  <c r="U393" i="10"/>
  <c r="U394" i="10"/>
  <c r="U395" i="10"/>
  <c r="U396" i="10"/>
  <c r="U397" i="10"/>
  <c r="U398" i="10"/>
  <c r="U399" i="10"/>
  <c r="U400" i="10"/>
  <c r="U401" i="10"/>
  <c r="U402" i="10"/>
  <c r="U403" i="10"/>
  <c r="U404" i="10"/>
  <c r="U405" i="10"/>
  <c r="U406" i="10"/>
  <c r="U407" i="10"/>
  <c r="U408" i="10"/>
  <c r="U409" i="10"/>
  <c r="U410" i="10"/>
  <c r="U411" i="10"/>
  <c r="U412" i="10"/>
  <c r="U413" i="10"/>
  <c r="U414" i="10"/>
  <c r="U415" i="10"/>
  <c r="U416" i="10"/>
  <c r="U417" i="10"/>
  <c r="U418" i="10"/>
  <c r="U419" i="10"/>
  <c r="U420" i="10"/>
  <c r="U421" i="10"/>
  <c r="U422" i="10"/>
  <c r="U423" i="10"/>
  <c r="U424" i="10"/>
  <c r="U425" i="10"/>
  <c r="U426" i="10"/>
  <c r="U427" i="10"/>
  <c r="U428" i="10"/>
  <c r="U429" i="10"/>
  <c r="U430" i="10"/>
  <c r="U431" i="10"/>
  <c r="U432" i="10"/>
  <c r="U433" i="10"/>
  <c r="U434" i="10"/>
  <c r="U435" i="10"/>
  <c r="U436" i="10"/>
  <c r="U437" i="10"/>
  <c r="U438" i="10"/>
  <c r="U439" i="10"/>
  <c r="U440" i="10"/>
  <c r="U441" i="10"/>
  <c r="U442" i="10"/>
  <c r="U443" i="10"/>
  <c r="U444" i="10"/>
  <c r="U445" i="10"/>
  <c r="U446" i="10"/>
  <c r="U447" i="10"/>
  <c r="U448" i="10"/>
  <c r="U449" i="10"/>
  <c r="U450" i="10"/>
  <c r="U451" i="10"/>
  <c r="U452" i="10"/>
  <c r="U453" i="10"/>
  <c r="U454" i="10"/>
  <c r="U455" i="10"/>
  <c r="U456" i="10"/>
  <c r="U457" i="10"/>
  <c r="U458" i="10"/>
  <c r="U459" i="10"/>
  <c r="U460" i="10"/>
  <c r="U461" i="10"/>
  <c r="U462" i="10"/>
  <c r="U463" i="10"/>
  <c r="U464" i="10"/>
  <c r="U465" i="10"/>
  <c r="U466" i="10"/>
  <c r="U467" i="10"/>
  <c r="U468" i="10"/>
  <c r="U469" i="10"/>
  <c r="U470" i="10"/>
  <c r="U471" i="10"/>
  <c r="U472" i="10"/>
  <c r="U473" i="10"/>
  <c r="U474" i="10"/>
  <c r="U475" i="10"/>
  <c r="U476" i="10"/>
  <c r="U477" i="10"/>
  <c r="U478" i="10"/>
  <c r="U479" i="10"/>
  <c r="U480" i="10"/>
  <c r="U481" i="10"/>
  <c r="U482" i="10"/>
  <c r="U483" i="10"/>
  <c r="U484" i="10"/>
  <c r="U485" i="10"/>
  <c r="U486" i="10"/>
  <c r="U487" i="10"/>
  <c r="U488" i="10"/>
  <c r="U489" i="10"/>
  <c r="U490" i="10"/>
  <c r="U491" i="10"/>
  <c r="U492" i="10"/>
  <c r="U493" i="10"/>
  <c r="U494" i="10"/>
  <c r="U495" i="10"/>
  <c r="U496" i="10"/>
  <c r="U497" i="10"/>
  <c r="U498" i="10"/>
  <c r="U499" i="10"/>
  <c r="U500" i="10"/>
  <c r="U501" i="10"/>
  <c r="U502" i="10"/>
  <c r="U503" i="10"/>
  <c r="U504" i="10"/>
  <c r="U505" i="10"/>
  <c r="U506" i="10"/>
  <c r="U507" i="10"/>
  <c r="U508" i="10"/>
  <c r="U509" i="10"/>
  <c r="U510" i="10"/>
  <c r="U511" i="10"/>
  <c r="U512" i="10"/>
  <c r="U513" i="10"/>
  <c r="U514" i="10"/>
  <c r="U515" i="10"/>
  <c r="U516" i="10"/>
  <c r="U517" i="10"/>
  <c r="U518" i="10"/>
  <c r="U519" i="10"/>
  <c r="U520" i="10"/>
  <c r="U521" i="10"/>
  <c r="U522" i="10"/>
  <c r="U523" i="10"/>
  <c r="U524" i="10"/>
  <c r="U525" i="10"/>
  <c r="U526" i="10"/>
  <c r="U527" i="10"/>
  <c r="U528" i="10"/>
  <c r="U529" i="10"/>
  <c r="U530" i="10"/>
  <c r="U531" i="10"/>
  <c r="U532" i="10"/>
  <c r="U533" i="10"/>
  <c r="U534" i="10"/>
  <c r="U535" i="10"/>
  <c r="U536" i="10"/>
  <c r="U537" i="10"/>
  <c r="U538" i="10"/>
  <c r="U539" i="10"/>
  <c r="U540" i="10"/>
  <c r="U541" i="10"/>
  <c r="U542" i="10"/>
  <c r="U543" i="10"/>
  <c r="U544" i="10"/>
  <c r="U545" i="10"/>
  <c r="U546" i="10"/>
  <c r="U547" i="10"/>
  <c r="U548" i="10"/>
  <c r="U549" i="10"/>
  <c r="U550" i="10"/>
  <c r="U551" i="10"/>
  <c r="U552" i="10"/>
  <c r="U553" i="10"/>
  <c r="U554" i="10"/>
  <c r="U555" i="10"/>
  <c r="U556" i="10"/>
  <c r="U557" i="10"/>
  <c r="U558" i="10"/>
  <c r="U559" i="10"/>
  <c r="U560" i="10"/>
  <c r="U561" i="10"/>
  <c r="U562" i="10"/>
  <c r="U563" i="10"/>
  <c r="U564" i="10"/>
  <c r="U565" i="10"/>
  <c r="U566" i="10"/>
  <c r="U567" i="10"/>
  <c r="U568" i="10"/>
  <c r="U569" i="10"/>
  <c r="U570" i="10"/>
  <c r="U571" i="10"/>
  <c r="U572" i="10"/>
  <c r="U573" i="10"/>
  <c r="U574" i="10"/>
  <c r="U575" i="10"/>
  <c r="U576" i="10"/>
  <c r="U577" i="10"/>
  <c r="U578" i="10"/>
  <c r="U579" i="10"/>
  <c r="U580" i="10"/>
  <c r="U581" i="10"/>
  <c r="U582" i="10"/>
  <c r="U583" i="10"/>
  <c r="U584" i="10"/>
  <c r="U585" i="10"/>
  <c r="U586" i="10"/>
  <c r="U587" i="10"/>
  <c r="U588" i="10"/>
  <c r="U589" i="10"/>
  <c r="U590" i="10"/>
  <c r="U591" i="10"/>
  <c r="U592" i="10"/>
  <c r="U593" i="10"/>
  <c r="U594" i="10"/>
  <c r="U595" i="10"/>
  <c r="U596" i="10"/>
  <c r="U597" i="10"/>
  <c r="U598" i="10"/>
  <c r="U599" i="10"/>
  <c r="U600" i="10"/>
  <c r="U601" i="10"/>
  <c r="U602" i="10"/>
  <c r="U603" i="10"/>
  <c r="U604" i="10"/>
  <c r="U605" i="10"/>
  <c r="U606" i="10"/>
  <c r="U607" i="10"/>
  <c r="U608" i="10"/>
  <c r="U609" i="10"/>
  <c r="U610" i="10"/>
  <c r="U611" i="10"/>
  <c r="U612" i="10"/>
  <c r="U613" i="10"/>
  <c r="U614" i="10"/>
  <c r="U615" i="10"/>
  <c r="U616" i="10"/>
  <c r="U617" i="10"/>
  <c r="U618" i="10"/>
  <c r="U619" i="10"/>
  <c r="U620" i="10"/>
  <c r="U621" i="10"/>
  <c r="U622" i="10"/>
  <c r="U623" i="10"/>
  <c r="U624" i="10"/>
  <c r="U625" i="10"/>
  <c r="U626" i="10"/>
  <c r="U627" i="10"/>
  <c r="U628" i="10"/>
  <c r="U629" i="10"/>
  <c r="U630" i="10"/>
  <c r="U631" i="10"/>
  <c r="U632" i="10"/>
  <c r="U633" i="10"/>
  <c r="U634" i="10"/>
  <c r="U635" i="10"/>
  <c r="U636" i="10"/>
  <c r="U637" i="10"/>
  <c r="U638" i="10"/>
  <c r="U639" i="10"/>
  <c r="U640" i="10"/>
  <c r="U641" i="10"/>
  <c r="U642" i="10"/>
  <c r="U643" i="10"/>
  <c r="U644" i="10"/>
  <c r="U645" i="10"/>
  <c r="U646" i="10"/>
  <c r="U647" i="10"/>
  <c r="U648" i="10"/>
  <c r="U649" i="10"/>
  <c r="U650" i="10"/>
  <c r="U651" i="10"/>
  <c r="U652" i="10"/>
  <c r="U653" i="10"/>
  <c r="U654" i="10"/>
  <c r="U655" i="10"/>
  <c r="U656" i="10"/>
  <c r="U657" i="10"/>
  <c r="U658" i="10"/>
  <c r="U659" i="10"/>
  <c r="U660" i="10"/>
  <c r="U661" i="10"/>
  <c r="U662" i="10"/>
  <c r="U663" i="10"/>
  <c r="U664" i="10"/>
  <c r="U665" i="10"/>
  <c r="U666" i="10"/>
  <c r="U667" i="10"/>
  <c r="U668" i="10"/>
  <c r="U669" i="10"/>
  <c r="U670" i="10"/>
  <c r="U671" i="10"/>
  <c r="U672" i="10"/>
  <c r="U673" i="10"/>
  <c r="U674" i="10"/>
  <c r="U675" i="10"/>
  <c r="U676" i="10"/>
  <c r="U677" i="10"/>
  <c r="U678" i="10"/>
  <c r="U679" i="10"/>
  <c r="U680" i="10"/>
  <c r="U681" i="10"/>
  <c r="U682" i="10"/>
  <c r="U683" i="10"/>
  <c r="U684" i="10"/>
  <c r="U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69" i="10"/>
  <c r="S70" i="10"/>
  <c r="S71" i="10"/>
  <c r="S72" i="10"/>
  <c r="S73" i="10"/>
  <c r="S74" i="10"/>
  <c r="S75" i="10"/>
  <c r="S76" i="10"/>
  <c r="S77" i="10"/>
  <c r="S78" i="10"/>
  <c r="S79" i="10"/>
  <c r="S80" i="10"/>
  <c r="S81" i="10"/>
  <c r="S82" i="10"/>
  <c r="S83" i="10"/>
  <c r="S84" i="10"/>
  <c r="S85" i="10"/>
  <c r="S86" i="10"/>
  <c r="S87" i="10"/>
  <c r="S88" i="10"/>
  <c r="S89" i="10"/>
  <c r="S90" i="10"/>
  <c r="S91" i="10"/>
  <c r="S92" i="10"/>
  <c r="S93" i="10"/>
  <c r="S94" i="10"/>
  <c r="S95" i="10"/>
  <c r="S96" i="10"/>
  <c r="S97" i="10"/>
  <c r="S98" i="10"/>
  <c r="S99" i="10"/>
  <c r="S100" i="10"/>
  <c r="S101" i="10"/>
  <c r="S102" i="10"/>
  <c r="S103" i="10"/>
  <c r="S104" i="10"/>
  <c r="S105" i="10"/>
  <c r="S106" i="10"/>
  <c r="S107" i="10"/>
  <c r="S108" i="10"/>
  <c r="S109" i="10"/>
  <c r="S110" i="10"/>
  <c r="S111" i="10"/>
  <c r="S112" i="10"/>
  <c r="S113" i="10"/>
  <c r="S114" i="10"/>
  <c r="S115" i="10"/>
  <c r="S116" i="10"/>
  <c r="S117" i="10"/>
  <c r="S118" i="10"/>
  <c r="S119" i="10"/>
  <c r="S120" i="10"/>
  <c r="S121" i="10"/>
  <c r="S122" i="10"/>
  <c r="S123" i="10"/>
  <c r="S124" i="10"/>
  <c r="S125" i="10"/>
  <c r="S126" i="10"/>
  <c r="S127" i="10"/>
  <c r="S128" i="10"/>
  <c r="S129" i="10"/>
  <c r="S130" i="10"/>
  <c r="S131" i="10"/>
  <c r="S132" i="10"/>
  <c r="S133" i="10"/>
  <c r="S134" i="10"/>
  <c r="S135" i="10"/>
  <c r="S136" i="10"/>
  <c r="S137" i="10"/>
  <c r="S138" i="10"/>
  <c r="S139" i="10"/>
  <c r="S140" i="10"/>
  <c r="S141" i="10"/>
  <c r="S142" i="10"/>
  <c r="S143" i="10"/>
  <c r="S144" i="10"/>
  <c r="S145" i="10"/>
  <c r="S146" i="10"/>
  <c r="S147" i="10"/>
  <c r="S148" i="10"/>
  <c r="S149" i="10"/>
  <c r="S150" i="10"/>
  <c r="S151" i="10"/>
  <c r="S152" i="10"/>
  <c r="S153" i="10"/>
  <c r="S154" i="10"/>
  <c r="S155" i="10"/>
  <c r="S156" i="10"/>
  <c r="S157" i="10"/>
  <c r="S158" i="10"/>
  <c r="S159" i="10"/>
  <c r="S160" i="10"/>
  <c r="S161" i="10"/>
  <c r="S162" i="10"/>
  <c r="S163" i="10"/>
  <c r="S164" i="10"/>
  <c r="S165" i="10"/>
  <c r="S166" i="10"/>
  <c r="S167" i="10"/>
  <c r="S168" i="10"/>
  <c r="S169" i="10"/>
  <c r="S170" i="10"/>
  <c r="S171" i="10"/>
  <c r="S172" i="10"/>
  <c r="S173" i="10"/>
  <c r="S174" i="10"/>
  <c r="S175" i="10"/>
  <c r="S176" i="10"/>
  <c r="S177" i="10"/>
  <c r="S178" i="10"/>
  <c r="S179" i="10"/>
  <c r="S180" i="10"/>
  <c r="S181" i="10"/>
  <c r="S182" i="10"/>
  <c r="S183" i="10"/>
  <c r="S184" i="10"/>
  <c r="S185" i="10"/>
  <c r="S186" i="10"/>
  <c r="S187" i="10"/>
  <c r="S188" i="10"/>
  <c r="S189" i="10"/>
  <c r="S190" i="10"/>
  <c r="S191" i="10"/>
  <c r="S192" i="10"/>
  <c r="S193" i="10"/>
  <c r="S194" i="10"/>
  <c r="S195" i="10"/>
  <c r="S196" i="10"/>
  <c r="S197" i="10"/>
  <c r="S198" i="10"/>
  <c r="S199" i="10"/>
  <c r="S200" i="10"/>
  <c r="S201" i="10"/>
  <c r="S202" i="10"/>
  <c r="S203" i="10"/>
  <c r="S204" i="10"/>
  <c r="S205" i="10"/>
  <c r="S206" i="10"/>
  <c r="S207" i="10"/>
  <c r="S208" i="10"/>
  <c r="S209" i="10"/>
  <c r="S210" i="10"/>
  <c r="S211" i="10"/>
  <c r="S212" i="10"/>
  <c r="S213" i="10"/>
  <c r="S214" i="10"/>
  <c r="S215" i="10"/>
  <c r="S216" i="10"/>
  <c r="S217" i="10"/>
  <c r="S218" i="10"/>
  <c r="S219" i="10"/>
  <c r="S220" i="10"/>
  <c r="S221" i="10"/>
  <c r="S222" i="10"/>
  <c r="S223" i="10"/>
  <c r="S224" i="10"/>
  <c r="S225" i="10"/>
  <c r="S226" i="10"/>
  <c r="S227" i="10"/>
  <c r="S228" i="10"/>
  <c r="S229" i="10"/>
  <c r="S230" i="10"/>
  <c r="S231" i="10"/>
  <c r="S232" i="10"/>
  <c r="S233" i="10"/>
  <c r="S234" i="10"/>
  <c r="S235" i="10"/>
  <c r="S236" i="10"/>
  <c r="S237" i="10"/>
  <c r="S238" i="10"/>
  <c r="S239" i="10"/>
  <c r="S240" i="10"/>
  <c r="S241" i="10"/>
  <c r="S242" i="10"/>
  <c r="S243" i="10"/>
  <c r="S244" i="10"/>
  <c r="S245" i="10"/>
  <c r="S246" i="10"/>
  <c r="S247" i="10"/>
  <c r="S248" i="10"/>
  <c r="S249" i="10"/>
  <c r="S250" i="10"/>
  <c r="S251" i="10"/>
  <c r="S252" i="10"/>
  <c r="S253" i="10"/>
  <c r="S254" i="10"/>
  <c r="S255" i="10"/>
  <c r="S256" i="10"/>
  <c r="S257" i="10"/>
  <c r="S258" i="10"/>
  <c r="S259" i="10"/>
  <c r="S260" i="10"/>
  <c r="S261" i="10"/>
  <c r="S262" i="10"/>
  <c r="S263" i="10"/>
  <c r="S264" i="10"/>
  <c r="S265" i="10"/>
  <c r="S266" i="10"/>
  <c r="S267" i="10"/>
  <c r="S268" i="10"/>
  <c r="S269" i="10"/>
  <c r="S270" i="10"/>
  <c r="S271" i="10"/>
  <c r="S272" i="10"/>
  <c r="S273" i="10"/>
  <c r="S274" i="10"/>
  <c r="S275" i="10"/>
  <c r="S276" i="10"/>
  <c r="S277" i="10"/>
  <c r="S278" i="10"/>
  <c r="S279" i="10"/>
  <c r="S280" i="10"/>
  <c r="S281" i="10"/>
  <c r="S282" i="10"/>
  <c r="S283" i="10"/>
  <c r="S284" i="10"/>
  <c r="S285" i="10"/>
  <c r="S286" i="10"/>
  <c r="S287" i="10"/>
  <c r="S288" i="10"/>
  <c r="S289" i="10"/>
  <c r="S290" i="10"/>
  <c r="S291" i="10"/>
  <c r="S292" i="10"/>
  <c r="S293" i="10"/>
  <c r="S294" i="10"/>
  <c r="S295" i="10"/>
  <c r="S296" i="10"/>
  <c r="S297" i="10"/>
  <c r="S298" i="10"/>
  <c r="S299" i="10"/>
  <c r="S300" i="10"/>
  <c r="S301" i="10"/>
  <c r="S302" i="10"/>
  <c r="S303" i="10"/>
  <c r="S304" i="10"/>
  <c r="S305" i="10"/>
  <c r="S306" i="10"/>
  <c r="S307" i="10"/>
  <c r="S308" i="10"/>
  <c r="S309" i="10"/>
  <c r="S310" i="10"/>
  <c r="S311" i="10"/>
  <c r="S312" i="10"/>
  <c r="S313" i="10"/>
  <c r="S314" i="10"/>
  <c r="S315" i="10"/>
  <c r="S316" i="10"/>
  <c r="S317" i="10"/>
  <c r="S318" i="10"/>
  <c r="S319" i="10"/>
  <c r="S320" i="10"/>
  <c r="S321" i="10"/>
  <c r="S322" i="10"/>
  <c r="S323" i="10"/>
  <c r="S324" i="10"/>
  <c r="S325" i="10"/>
  <c r="S326" i="10"/>
  <c r="S327" i="10"/>
  <c r="S328" i="10"/>
  <c r="S329" i="10"/>
  <c r="S330" i="10"/>
  <c r="S331" i="10"/>
  <c r="S332" i="10"/>
  <c r="S333" i="10"/>
  <c r="S334" i="10"/>
  <c r="S335" i="10"/>
  <c r="S336" i="10"/>
  <c r="S337" i="10"/>
  <c r="S338" i="10"/>
  <c r="S339" i="10"/>
  <c r="S340" i="10"/>
  <c r="S341" i="10"/>
  <c r="S342" i="10"/>
  <c r="S343" i="10"/>
  <c r="S344" i="10"/>
  <c r="S345" i="10"/>
  <c r="S346" i="10"/>
  <c r="S347" i="10"/>
  <c r="S348" i="10"/>
  <c r="S349" i="10"/>
  <c r="S350" i="10"/>
  <c r="S351" i="10"/>
  <c r="S352" i="10"/>
  <c r="S353" i="10"/>
  <c r="S354" i="10"/>
  <c r="S355" i="10"/>
  <c r="S356" i="10"/>
  <c r="S357" i="10"/>
  <c r="S358" i="10"/>
  <c r="S359" i="10"/>
  <c r="S360" i="10"/>
  <c r="S361" i="10"/>
  <c r="S362" i="10"/>
  <c r="S363" i="10"/>
  <c r="S364" i="10"/>
  <c r="S365" i="10"/>
  <c r="S366" i="10"/>
  <c r="S367" i="10"/>
  <c r="S368" i="10"/>
  <c r="S369" i="10"/>
  <c r="S370" i="10"/>
  <c r="S371" i="10"/>
  <c r="S372" i="10"/>
  <c r="S373" i="10"/>
  <c r="S374" i="10"/>
  <c r="S375" i="10"/>
  <c r="S376" i="10"/>
  <c r="S377" i="10"/>
  <c r="S378" i="10"/>
  <c r="S379" i="10"/>
  <c r="S380" i="10"/>
  <c r="S381" i="10"/>
  <c r="S382" i="10"/>
  <c r="S383" i="10"/>
  <c r="S384" i="10"/>
  <c r="S385" i="10"/>
  <c r="S386" i="10"/>
  <c r="S387" i="10"/>
  <c r="S388" i="10"/>
  <c r="S389" i="10"/>
  <c r="S390" i="10"/>
  <c r="S391" i="10"/>
  <c r="S392" i="10"/>
  <c r="S393" i="10"/>
  <c r="S394" i="10"/>
  <c r="S395" i="10"/>
  <c r="S396" i="10"/>
  <c r="S397" i="10"/>
  <c r="S398" i="10"/>
  <c r="S399" i="10"/>
  <c r="S400" i="10"/>
  <c r="S401" i="10"/>
  <c r="S402" i="10"/>
  <c r="S403" i="10"/>
  <c r="S404" i="10"/>
  <c r="S405" i="10"/>
  <c r="S406" i="10"/>
  <c r="S407" i="10"/>
  <c r="S408" i="10"/>
  <c r="S409" i="10"/>
  <c r="S410" i="10"/>
  <c r="S411" i="10"/>
  <c r="S412" i="10"/>
  <c r="S413" i="10"/>
  <c r="S414" i="10"/>
  <c r="S415" i="10"/>
  <c r="S416" i="10"/>
  <c r="S417" i="10"/>
  <c r="S418" i="10"/>
  <c r="S419" i="10"/>
  <c r="S420" i="10"/>
  <c r="S421" i="10"/>
  <c r="S422" i="10"/>
  <c r="S423" i="10"/>
  <c r="S424" i="10"/>
  <c r="S425" i="10"/>
  <c r="S426" i="10"/>
  <c r="S427" i="10"/>
  <c r="S428" i="10"/>
  <c r="S429" i="10"/>
  <c r="S430" i="10"/>
  <c r="S431" i="10"/>
  <c r="S432" i="10"/>
  <c r="S433" i="10"/>
  <c r="S434" i="10"/>
  <c r="S435" i="10"/>
  <c r="S436" i="10"/>
  <c r="S437" i="10"/>
  <c r="S438" i="10"/>
  <c r="S439" i="10"/>
  <c r="S440" i="10"/>
  <c r="S441" i="10"/>
  <c r="S442" i="10"/>
  <c r="S443" i="10"/>
  <c r="S444" i="10"/>
  <c r="S445" i="10"/>
  <c r="S446" i="10"/>
  <c r="S447" i="10"/>
  <c r="S448" i="10"/>
  <c r="S449" i="10"/>
  <c r="S450" i="10"/>
  <c r="S451" i="10"/>
  <c r="S452" i="10"/>
  <c r="S453" i="10"/>
  <c r="S454" i="10"/>
  <c r="S455" i="10"/>
  <c r="S456" i="10"/>
  <c r="S457" i="10"/>
  <c r="S458" i="10"/>
  <c r="S459" i="10"/>
  <c r="S460" i="10"/>
  <c r="S461" i="10"/>
  <c r="S462" i="10"/>
  <c r="S463" i="10"/>
  <c r="S464" i="10"/>
  <c r="S465" i="10"/>
  <c r="S466" i="10"/>
  <c r="S467" i="10"/>
  <c r="S468" i="10"/>
  <c r="S469" i="10"/>
  <c r="S470" i="10"/>
  <c r="S471" i="10"/>
  <c r="S472" i="10"/>
  <c r="S473" i="10"/>
  <c r="S474" i="10"/>
  <c r="S475" i="10"/>
  <c r="S476" i="10"/>
  <c r="S477" i="10"/>
  <c r="S478" i="10"/>
  <c r="S479" i="10"/>
  <c r="S480" i="10"/>
  <c r="S481" i="10"/>
  <c r="S482" i="10"/>
  <c r="S483" i="10"/>
  <c r="S484" i="10"/>
  <c r="S485" i="10"/>
  <c r="S486" i="10"/>
  <c r="S487" i="10"/>
  <c r="S488" i="10"/>
  <c r="S489" i="10"/>
  <c r="S490" i="10"/>
  <c r="S491" i="10"/>
  <c r="S492" i="10"/>
  <c r="S493" i="10"/>
  <c r="S494" i="10"/>
  <c r="S495" i="10"/>
  <c r="S496" i="10"/>
  <c r="S497" i="10"/>
  <c r="S498" i="10"/>
  <c r="S499" i="10"/>
  <c r="S500" i="10"/>
  <c r="S501" i="10"/>
  <c r="S502" i="10"/>
  <c r="S503" i="10"/>
  <c r="S504" i="10"/>
  <c r="S505" i="10"/>
  <c r="S506" i="10"/>
  <c r="S507" i="10"/>
  <c r="S508" i="10"/>
  <c r="S509" i="10"/>
  <c r="S510" i="10"/>
  <c r="S511" i="10"/>
  <c r="S512" i="10"/>
  <c r="S513" i="10"/>
  <c r="S514" i="10"/>
  <c r="S515" i="10"/>
  <c r="S516" i="10"/>
  <c r="S517" i="10"/>
  <c r="S518" i="10"/>
  <c r="S519" i="10"/>
  <c r="S520" i="10"/>
  <c r="S521" i="10"/>
  <c r="S522" i="10"/>
  <c r="S523" i="10"/>
  <c r="S524" i="10"/>
  <c r="S525" i="10"/>
  <c r="S526" i="10"/>
  <c r="S527" i="10"/>
  <c r="S528" i="10"/>
  <c r="S529" i="10"/>
  <c r="S530" i="10"/>
  <c r="S531" i="10"/>
  <c r="S532" i="10"/>
  <c r="S533" i="10"/>
  <c r="S534" i="10"/>
  <c r="S535" i="10"/>
  <c r="S536" i="10"/>
  <c r="S537" i="10"/>
  <c r="S538" i="10"/>
  <c r="S539" i="10"/>
  <c r="S540" i="10"/>
  <c r="S541" i="10"/>
  <c r="S542" i="10"/>
  <c r="S543" i="10"/>
  <c r="S544" i="10"/>
  <c r="S545" i="10"/>
  <c r="S546" i="10"/>
  <c r="S547" i="10"/>
  <c r="S548" i="10"/>
  <c r="S549" i="10"/>
  <c r="S550" i="10"/>
  <c r="S551" i="10"/>
  <c r="S552" i="10"/>
  <c r="S553" i="10"/>
  <c r="S554" i="10"/>
  <c r="S555" i="10"/>
  <c r="S556" i="10"/>
  <c r="S557" i="10"/>
  <c r="S558" i="10"/>
  <c r="S559" i="10"/>
  <c r="S560" i="10"/>
  <c r="S561" i="10"/>
  <c r="S562" i="10"/>
  <c r="S563" i="10"/>
  <c r="S564" i="10"/>
  <c r="S565" i="10"/>
  <c r="S566" i="10"/>
  <c r="S567" i="10"/>
  <c r="S568" i="10"/>
  <c r="S569" i="10"/>
  <c r="S570" i="10"/>
  <c r="S571" i="10"/>
  <c r="S572" i="10"/>
  <c r="S573" i="10"/>
  <c r="S574" i="10"/>
  <c r="S575" i="10"/>
  <c r="S576" i="10"/>
  <c r="S577" i="10"/>
  <c r="S578" i="10"/>
  <c r="S579" i="10"/>
  <c r="S580" i="10"/>
  <c r="S581" i="10"/>
  <c r="S582" i="10"/>
  <c r="S583" i="10"/>
  <c r="S584" i="10"/>
  <c r="S585" i="10"/>
  <c r="S586" i="10"/>
  <c r="S587" i="10"/>
  <c r="S588" i="10"/>
  <c r="S589" i="10"/>
  <c r="S590" i="10"/>
  <c r="S591" i="10"/>
  <c r="S592" i="10"/>
  <c r="S593" i="10"/>
  <c r="S594" i="10"/>
  <c r="S595" i="10"/>
  <c r="S596" i="10"/>
  <c r="S597" i="10"/>
  <c r="S598" i="10"/>
  <c r="S599" i="10"/>
  <c r="S600" i="10"/>
  <c r="S601" i="10"/>
  <c r="S602" i="10"/>
  <c r="S603" i="10"/>
  <c r="S604" i="10"/>
  <c r="S605" i="10"/>
  <c r="S606" i="10"/>
  <c r="S607" i="10"/>
  <c r="S608" i="10"/>
  <c r="S609" i="10"/>
  <c r="S610" i="10"/>
  <c r="S611" i="10"/>
  <c r="S612" i="10"/>
  <c r="S613" i="10"/>
  <c r="S614" i="10"/>
  <c r="S615" i="10"/>
  <c r="S616" i="10"/>
  <c r="S617" i="10"/>
  <c r="S618" i="10"/>
  <c r="S619" i="10"/>
  <c r="S620" i="10"/>
  <c r="S621" i="10"/>
  <c r="S622" i="10"/>
  <c r="S623" i="10"/>
  <c r="S624" i="10"/>
  <c r="S625" i="10"/>
  <c r="S626" i="10"/>
  <c r="S627" i="10"/>
  <c r="S628" i="10"/>
  <c r="S629" i="10"/>
  <c r="S630" i="10"/>
  <c r="S631" i="10"/>
  <c r="S632" i="10"/>
  <c r="S633" i="10"/>
  <c r="S634" i="10"/>
  <c r="S635" i="10"/>
  <c r="S636" i="10"/>
  <c r="S637" i="10"/>
  <c r="S638" i="10"/>
  <c r="S639" i="10"/>
  <c r="S640" i="10"/>
  <c r="S641" i="10"/>
  <c r="S642" i="10"/>
  <c r="S643" i="10"/>
  <c r="S644" i="10"/>
  <c r="S645" i="10"/>
  <c r="S646" i="10"/>
  <c r="S647" i="10"/>
  <c r="S648" i="10"/>
  <c r="S649" i="10"/>
  <c r="S650" i="10"/>
  <c r="S651" i="10"/>
  <c r="S652" i="10"/>
  <c r="S653" i="10"/>
  <c r="S654" i="10"/>
  <c r="S655" i="10"/>
  <c r="S656" i="10"/>
  <c r="S657" i="10"/>
  <c r="S658" i="10"/>
  <c r="S659" i="10"/>
  <c r="S660" i="10"/>
  <c r="S661" i="10"/>
  <c r="S662" i="10"/>
  <c r="S663" i="10"/>
  <c r="S664" i="10"/>
  <c r="S665" i="10"/>
  <c r="S666" i="10"/>
  <c r="S667" i="10"/>
  <c r="S668" i="10"/>
  <c r="S669" i="10"/>
  <c r="S670" i="10"/>
  <c r="S671" i="10"/>
  <c r="S672" i="10"/>
  <c r="S673" i="10"/>
  <c r="S674" i="10"/>
  <c r="S675" i="10"/>
  <c r="S676" i="10"/>
  <c r="S677" i="10"/>
  <c r="S678" i="10"/>
  <c r="S679" i="10"/>
  <c r="S680" i="10"/>
  <c r="S681" i="10"/>
  <c r="S682" i="10"/>
  <c r="S683" i="10"/>
  <c r="S684" i="10"/>
  <c r="S10" i="10"/>
  <c r="Q11" i="10"/>
  <c r="Q12" i="10"/>
  <c r="Q13" i="10"/>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Q72" i="10"/>
  <c r="Q73" i="10"/>
  <c r="Q74" i="10"/>
  <c r="Q75" i="10"/>
  <c r="Q76" i="10"/>
  <c r="Q77" i="10"/>
  <c r="Q78" i="10"/>
  <c r="Q79" i="10"/>
  <c r="Q80" i="10"/>
  <c r="Q81" i="10"/>
  <c r="Q82" i="10"/>
  <c r="Q83" i="10"/>
  <c r="Q84" i="10"/>
  <c r="Q85" i="10"/>
  <c r="Q86" i="10"/>
  <c r="Q87" i="10"/>
  <c r="Q88" i="10"/>
  <c r="Q89" i="10"/>
  <c r="Q90" i="10"/>
  <c r="Q91" i="10"/>
  <c r="Q92" i="10"/>
  <c r="Q93" i="10"/>
  <c r="Q94" i="10"/>
  <c r="Q95" i="10"/>
  <c r="Q96" i="10"/>
  <c r="Q97" i="10"/>
  <c r="Q98" i="10"/>
  <c r="Q99" i="10"/>
  <c r="Q100" i="10"/>
  <c r="Q101" i="10"/>
  <c r="Q102" i="10"/>
  <c r="Q103" i="10"/>
  <c r="Q104" i="10"/>
  <c r="Q105" i="10"/>
  <c r="Q106" i="10"/>
  <c r="Q107" i="10"/>
  <c r="Q108" i="10"/>
  <c r="Q109" i="10"/>
  <c r="Q110" i="10"/>
  <c r="Q111" i="10"/>
  <c r="Q112" i="10"/>
  <c r="Q113" i="10"/>
  <c r="Q114" i="10"/>
  <c r="Q115" i="10"/>
  <c r="Q116" i="10"/>
  <c r="Q117" i="10"/>
  <c r="Q118" i="10"/>
  <c r="Q119" i="10"/>
  <c r="Q120" i="10"/>
  <c r="Q121" i="10"/>
  <c r="Q122" i="10"/>
  <c r="Q123" i="10"/>
  <c r="Q124" i="10"/>
  <c r="Q125" i="10"/>
  <c r="Q126" i="10"/>
  <c r="Q127" i="10"/>
  <c r="Q128" i="10"/>
  <c r="Q129" i="10"/>
  <c r="Q130" i="10"/>
  <c r="Q131" i="10"/>
  <c r="Q132" i="10"/>
  <c r="Q133" i="10"/>
  <c r="Q134" i="10"/>
  <c r="Q135" i="10"/>
  <c r="Q136" i="10"/>
  <c r="Q137" i="10"/>
  <c r="Q138" i="10"/>
  <c r="Q139" i="10"/>
  <c r="Q140" i="10"/>
  <c r="Q141" i="10"/>
  <c r="Q142" i="10"/>
  <c r="Q143" i="10"/>
  <c r="Q144" i="10"/>
  <c r="Q145" i="10"/>
  <c r="Q146" i="10"/>
  <c r="Q147" i="10"/>
  <c r="Q148" i="10"/>
  <c r="Q149" i="10"/>
  <c r="Q150" i="10"/>
  <c r="Q151" i="10"/>
  <c r="Q152" i="10"/>
  <c r="Q153" i="10"/>
  <c r="Q154" i="10"/>
  <c r="Q155" i="10"/>
  <c r="Q156" i="10"/>
  <c r="Q157" i="10"/>
  <c r="Q158" i="10"/>
  <c r="Q159" i="10"/>
  <c r="Q160" i="10"/>
  <c r="Q161" i="10"/>
  <c r="Q162" i="10"/>
  <c r="Q163" i="10"/>
  <c r="Q164" i="10"/>
  <c r="Q165" i="10"/>
  <c r="Q166" i="10"/>
  <c r="Q167" i="10"/>
  <c r="Q168" i="10"/>
  <c r="Q169" i="10"/>
  <c r="Q170" i="10"/>
  <c r="Q171" i="10"/>
  <c r="Q172" i="10"/>
  <c r="Q173" i="10"/>
  <c r="Q174" i="10"/>
  <c r="Q175" i="10"/>
  <c r="Q176" i="10"/>
  <c r="Q177" i="10"/>
  <c r="Q178" i="10"/>
  <c r="Q179" i="10"/>
  <c r="Q180" i="10"/>
  <c r="Q181" i="10"/>
  <c r="Q182" i="10"/>
  <c r="Q183" i="10"/>
  <c r="Q184" i="10"/>
  <c r="Q185" i="10"/>
  <c r="Q186" i="10"/>
  <c r="Q187" i="10"/>
  <c r="Q188" i="10"/>
  <c r="Q189" i="10"/>
  <c r="Q190" i="10"/>
  <c r="Q191" i="10"/>
  <c r="Q192" i="10"/>
  <c r="Q193" i="10"/>
  <c r="Q194" i="10"/>
  <c r="Q195" i="10"/>
  <c r="Q196" i="10"/>
  <c r="Q197" i="10"/>
  <c r="Q198" i="10"/>
  <c r="Q199" i="10"/>
  <c r="Q200" i="10"/>
  <c r="Q201" i="10"/>
  <c r="Q202" i="10"/>
  <c r="Q203" i="10"/>
  <c r="Q204" i="10"/>
  <c r="Q205" i="10"/>
  <c r="Q206" i="10"/>
  <c r="Q207" i="10"/>
  <c r="Q208" i="10"/>
  <c r="Q209" i="10"/>
  <c r="Q210" i="10"/>
  <c r="Q211" i="10"/>
  <c r="Q212" i="10"/>
  <c r="Q213" i="10"/>
  <c r="Q214" i="10"/>
  <c r="Q215" i="10"/>
  <c r="Q216" i="10"/>
  <c r="Q217" i="10"/>
  <c r="Q218" i="10"/>
  <c r="Q219" i="10"/>
  <c r="Q220" i="10"/>
  <c r="Q221" i="10"/>
  <c r="Q222" i="10"/>
  <c r="Q223" i="10"/>
  <c r="Q224" i="10"/>
  <c r="Q225" i="10"/>
  <c r="Q226" i="10"/>
  <c r="Q227" i="10"/>
  <c r="Q228" i="10"/>
  <c r="Q229" i="10"/>
  <c r="Q230" i="10"/>
  <c r="Q231" i="10"/>
  <c r="Q232" i="10"/>
  <c r="Q233" i="10"/>
  <c r="Q234" i="10"/>
  <c r="Q235" i="10"/>
  <c r="Q236" i="10"/>
  <c r="Q237" i="10"/>
  <c r="Q238" i="10"/>
  <c r="Q239" i="10"/>
  <c r="Q240" i="10"/>
  <c r="Q241" i="10"/>
  <c r="Q242" i="10"/>
  <c r="Q243" i="10"/>
  <c r="Q244" i="10"/>
  <c r="Q245" i="10"/>
  <c r="Q246" i="10"/>
  <c r="Q247" i="10"/>
  <c r="Q248" i="10"/>
  <c r="Q249" i="10"/>
  <c r="Q250" i="10"/>
  <c r="Q251" i="10"/>
  <c r="Q252" i="10"/>
  <c r="Q253" i="10"/>
  <c r="Q254" i="10"/>
  <c r="Q255" i="10"/>
  <c r="Q256" i="10"/>
  <c r="Q257" i="10"/>
  <c r="Q258" i="10"/>
  <c r="Q259" i="10"/>
  <c r="Q260" i="10"/>
  <c r="Q261" i="10"/>
  <c r="Q262" i="10"/>
  <c r="Q263" i="10"/>
  <c r="Q264" i="10"/>
  <c r="Q265" i="10"/>
  <c r="Q266" i="10"/>
  <c r="Q267" i="10"/>
  <c r="Q268" i="10"/>
  <c r="Q269" i="10"/>
  <c r="Q270" i="10"/>
  <c r="Q271" i="10"/>
  <c r="Q272" i="10"/>
  <c r="Q273" i="10"/>
  <c r="Q274" i="10"/>
  <c r="Q275" i="10"/>
  <c r="Q276" i="10"/>
  <c r="Q277" i="10"/>
  <c r="Q278" i="10"/>
  <c r="Q279" i="10"/>
  <c r="Q280" i="10"/>
  <c r="Q281" i="10"/>
  <c r="Q282" i="10"/>
  <c r="Q283" i="10"/>
  <c r="Q284" i="10"/>
  <c r="Q285" i="10"/>
  <c r="Q286" i="10"/>
  <c r="Q287" i="10"/>
  <c r="Q288" i="10"/>
  <c r="Q289" i="10"/>
  <c r="Q290" i="10"/>
  <c r="Q291" i="10"/>
  <c r="Q292" i="10"/>
  <c r="Q293" i="10"/>
  <c r="Q294" i="10"/>
  <c r="Q295" i="10"/>
  <c r="Q296" i="10"/>
  <c r="Q297" i="10"/>
  <c r="Q298" i="10"/>
  <c r="Q299" i="10"/>
  <c r="Q300" i="10"/>
  <c r="Q301" i="10"/>
  <c r="Q302" i="10"/>
  <c r="Q303" i="10"/>
  <c r="Q304" i="10"/>
  <c r="Q305" i="10"/>
  <c r="Q306" i="10"/>
  <c r="Q307" i="10"/>
  <c r="Q308" i="10"/>
  <c r="Q309" i="10"/>
  <c r="Q310" i="10"/>
  <c r="Q311" i="10"/>
  <c r="Q312" i="10"/>
  <c r="Q313" i="10"/>
  <c r="Q314" i="10"/>
  <c r="Q315" i="10"/>
  <c r="Q316" i="10"/>
  <c r="Q317" i="10"/>
  <c r="Q318" i="10"/>
  <c r="Q319" i="10"/>
  <c r="Q320" i="10"/>
  <c r="Q321" i="10"/>
  <c r="Q322" i="10"/>
  <c r="Q323" i="10"/>
  <c r="Q324" i="10"/>
  <c r="Q325" i="10"/>
  <c r="Q326" i="10"/>
  <c r="Q327" i="10"/>
  <c r="Q328" i="10"/>
  <c r="Q329" i="10"/>
  <c r="Q330" i="10"/>
  <c r="Q331" i="10"/>
  <c r="Q332" i="10"/>
  <c r="Q333" i="10"/>
  <c r="Q334" i="10"/>
  <c r="Q335" i="10"/>
  <c r="Q336" i="10"/>
  <c r="Q337" i="10"/>
  <c r="Q338" i="10"/>
  <c r="Q339" i="10"/>
  <c r="Q340" i="10"/>
  <c r="Q341" i="10"/>
  <c r="Q342" i="10"/>
  <c r="Q343" i="10"/>
  <c r="Q344" i="10"/>
  <c r="Q345" i="10"/>
  <c r="Q346" i="10"/>
  <c r="Q347" i="10"/>
  <c r="Q348" i="10"/>
  <c r="Q349" i="10"/>
  <c r="Q350" i="10"/>
  <c r="Q351" i="10"/>
  <c r="Q352" i="10"/>
  <c r="Q353" i="10"/>
  <c r="Q354" i="10"/>
  <c r="Q355" i="10"/>
  <c r="Q356" i="10"/>
  <c r="Q357" i="10"/>
  <c r="Q358" i="10"/>
  <c r="Q359" i="10"/>
  <c r="Q360" i="10"/>
  <c r="Q361" i="10"/>
  <c r="Q362" i="10"/>
  <c r="Q363" i="10"/>
  <c r="Q364" i="10"/>
  <c r="Q365" i="10"/>
  <c r="Q366" i="10"/>
  <c r="Q367" i="10"/>
  <c r="Q368" i="10"/>
  <c r="Q369" i="10"/>
  <c r="Q370" i="10"/>
  <c r="Q371" i="10"/>
  <c r="Q372" i="10"/>
  <c r="Q373" i="10"/>
  <c r="Q374" i="10"/>
  <c r="Q375" i="10"/>
  <c r="Q376" i="10"/>
  <c r="Q377" i="10"/>
  <c r="Q378" i="10"/>
  <c r="Q379" i="10"/>
  <c r="Q380" i="10"/>
  <c r="Q381" i="10"/>
  <c r="Q382" i="10"/>
  <c r="Q383" i="10"/>
  <c r="Q384" i="10"/>
  <c r="Q385" i="10"/>
  <c r="Q386" i="10"/>
  <c r="Q387" i="10"/>
  <c r="Q388" i="10"/>
  <c r="Q389" i="10"/>
  <c r="Q390" i="10"/>
  <c r="Q391" i="10"/>
  <c r="Q392" i="10"/>
  <c r="Q393" i="10"/>
  <c r="Q394" i="10"/>
  <c r="Q395" i="10"/>
  <c r="Q396" i="10"/>
  <c r="Q397" i="10"/>
  <c r="Q398" i="10"/>
  <c r="Q399" i="10"/>
  <c r="Q400" i="10"/>
  <c r="Q401" i="10"/>
  <c r="Q402" i="10"/>
  <c r="Q403" i="10"/>
  <c r="Q404" i="10"/>
  <c r="Q405" i="10"/>
  <c r="Q406" i="10"/>
  <c r="Q407" i="10"/>
  <c r="Q408" i="10"/>
  <c r="Q409" i="10"/>
  <c r="Q410" i="10"/>
  <c r="Q411" i="10"/>
  <c r="Q412" i="10"/>
  <c r="Q413" i="10"/>
  <c r="Q414" i="10"/>
  <c r="Q415" i="10"/>
  <c r="Q416" i="10"/>
  <c r="Q417" i="10"/>
  <c r="Q418" i="10"/>
  <c r="Q419" i="10"/>
  <c r="Q420" i="10"/>
  <c r="Q421" i="10"/>
  <c r="Q422" i="10"/>
  <c r="Q423" i="10"/>
  <c r="Q424" i="10"/>
  <c r="Q425" i="10"/>
  <c r="Q426" i="10"/>
  <c r="Q427" i="10"/>
  <c r="Q428" i="10"/>
  <c r="Q429" i="10"/>
  <c r="Q430" i="10"/>
  <c r="Q431" i="10"/>
  <c r="Q432" i="10"/>
  <c r="Q433" i="10"/>
  <c r="Q434" i="10"/>
  <c r="Q435" i="10"/>
  <c r="Q436" i="10"/>
  <c r="Q437" i="10"/>
  <c r="Q438" i="10"/>
  <c r="Q439" i="10"/>
  <c r="Q440" i="10"/>
  <c r="Q441" i="10"/>
  <c r="Q442" i="10"/>
  <c r="Q443" i="10"/>
  <c r="Q444" i="10"/>
  <c r="Q445" i="10"/>
  <c r="Q446" i="10"/>
  <c r="Q447" i="10"/>
  <c r="Q448" i="10"/>
  <c r="Q449" i="10"/>
  <c r="Q450" i="10"/>
  <c r="Q451" i="10"/>
  <c r="Q452" i="10"/>
  <c r="Q453" i="10"/>
  <c r="Q454" i="10"/>
  <c r="Q455" i="10"/>
  <c r="Q456" i="10"/>
  <c r="Q457" i="10"/>
  <c r="Q458" i="10"/>
  <c r="Q459" i="10"/>
  <c r="Q460" i="10"/>
  <c r="Q461" i="10"/>
  <c r="Q462" i="10"/>
  <c r="Q463" i="10"/>
  <c r="Q464" i="10"/>
  <c r="Q465" i="10"/>
  <c r="Q466" i="10"/>
  <c r="Q467" i="10"/>
  <c r="Q468" i="10"/>
  <c r="Q469" i="10"/>
  <c r="Q470" i="10"/>
  <c r="Q471" i="10"/>
  <c r="Q472" i="10"/>
  <c r="Q473" i="10"/>
  <c r="Q474" i="10"/>
  <c r="Q475" i="10"/>
  <c r="Q476" i="10"/>
  <c r="Q477" i="10"/>
  <c r="Q478" i="10"/>
  <c r="Q479" i="10"/>
  <c r="Q480" i="10"/>
  <c r="Q481" i="10"/>
  <c r="Q482" i="10"/>
  <c r="Q483" i="10"/>
  <c r="Q484" i="10"/>
  <c r="Q485" i="10"/>
  <c r="Q486" i="10"/>
  <c r="Q487" i="10"/>
  <c r="Q488" i="10"/>
  <c r="Q489" i="10"/>
  <c r="Q490" i="10"/>
  <c r="Q491" i="10"/>
  <c r="Q492" i="10"/>
  <c r="Q493" i="10"/>
  <c r="Q494" i="10"/>
  <c r="Q495" i="10"/>
  <c r="Q496" i="10"/>
  <c r="Q497" i="10"/>
  <c r="Q498" i="10"/>
  <c r="Q499" i="10"/>
  <c r="Q500" i="10"/>
  <c r="Q501" i="10"/>
  <c r="Q502" i="10"/>
  <c r="Q503" i="10"/>
  <c r="Q504" i="10"/>
  <c r="Q505" i="10"/>
  <c r="Q506" i="10"/>
  <c r="Q507" i="10"/>
  <c r="Q508" i="10"/>
  <c r="Q509" i="10"/>
  <c r="Q510" i="10"/>
  <c r="Q511" i="10"/>
  <c r="Q512" i="10"/>
  <c r="Q513" i="10"/>
  <c r="Q514" i="10"/>
  <c r="Q515" i="10"/>
  <c r="Q516" i="10"/>
  <c r="Q517" i="10"/>
  <c r="Q518" i="10"/>
  <c r="Q519" i="10"/>
  <c r="Q520" i="10"/>
  <c r="Q521" i="10"/>
  <c r="Q522" i="10"/>
  <c r="Q523" i="10"/>
  <c r="Q524" i="10"/>
  <c r="Q525" i="10"/>
  <c r="Q526" i="10"/>
  <c r="Q527" i="10"/>
  <c r="Q528" i="10"/>
  <c r="Q529" i="10"/>
  <c r="Q530" i="10"/>
  <c r="Q531" i="10"/>
  <c r="Q532" i="10"/>
  <c r="Q533" i="10"/>
  <c r="Q534" i="10"/>
  <c r="Q535" i="10"/>
  <c r="Q536" i="10"/>
  <c r="Q537" i="10"/>
  <c r="Q538" i="10"/>
  <c r="Q539" i="10"/>
  <c r="Q540" i="10"/>
  <c r="Q541" i="10"/>
  <c r="Q542" i="10"/>
  <c r="Q543" i="10"/>
  <c r="Q544" i="10"/>
  <c r="Q545" i="10"/>
  <c r="Q546" i="10"/>
  <c r="Q547" i="10"/>
  <c r="Q548" i="10"/>
  <c r="Q549" i="10"/>
  <c r="Q550" i="10"/>
  <c r="Q551" i="10"/>
  <c r="Q552" i="10"/>
  <c r="Q553" i="10"/>
  <c r="Q554" i="10"/>
  <c r="Q555" i="10"/>
  <c r="Q556" i="10"/>
  <c r="Q557" i="10"/>
  <c r="Q558" i="10"/>
  <c r="Q559" i="10"/>
  <c r="Q560" i="10"/>
  <c r="Q561" i="10"/>
  <c r="Q562" i="10"/>
  <c r="Q563" i="10"/>
  <c r="Q564" i="10"/>
  <c r="Q565" i="10"/>
  <c r="Q566" i="10"/>
  <c r="Q567" i="10"/>
  <c r="Q568" i="10"/>
  <c r="Q569" i="10"/>
  <c r="Q570" i="10"/>
  <c r="Q571" i="10"/>
  <c r="Q572" i="10"/>
  <c r="Q573" i="10"/>
  <c r="Q574" i="10"/>
  <c r="Q575" i="10"/>
  <c r="Q576" i="10"/>
  <c r="Q577" i="10"/>
  <c r="Q578" i="10"/>
  <c r="Q579" i="10"/>
  <c r="Q580" i="10"/>
  <c r="Q581" i="10"/>
  <c r="Q582" i="10"/>
  <c r="Q583" i="10"/>
  <c r="Q584" i="10"/>
  <c r="Q585" i="10"/>
  <c r="Q586" i="10"/>
  <c r="Q587" i="10"/>
  <c r="Q588" i="10"/>
  <c r="Q589" i="10"/>
  <c r="Q590" i="10"/>
  <c r="Q591" i="10"/>
  <c r="Q592" i="10"/>
  <c r="Q593" i="10"/>
  <c r="Q594" i="10"/>
  <c r="Q595" i="10"/>
  <c r="Q596" i="10"/>
  <c r="Q597" i="10"/>
  <c r="Q598" i="10"/>
  <c r="Q599" i="10"/>
  <c r="Q600" i="10"/>
  <c r="Q601" i="10"/>
  <c r="Q602" i="10"/>
  <c r="Q603" i="10"/>
  <c r="Q604" i="10"/>
  <c r="Q605" i="10"/>
  <c r="Q606" i="10"/>
  <c r="Q607" i="10"/>
  <c r="Q608" i="10"/>
  <c r="Q609" i="10"/>
  <c r="Q610" i="10"/>
  <c r="Q611" i="10"/>
  <c r="Q612" i="10"/>
  <c r="Q613" i="10"/>
  <c r="Q614" i="10"/>
  <c r="Q615" i="10"/>
  <c r="Q616" i="10"/>
  <c r="Q617" i="10"/>
  <c r="Q618" i="10"/>
  <c r="Q619" i="10"/>
  <c r="Q620" i="10"/>
  <c r="Q621" i="10"/>
  <c r="Q622" i="10"/>
  <c r="Q623" i="10"/>
  <c r="Q624" i="10"/>
  <c r="Q625" i="10"/>
  <c r="Q626" i="10"/>
  <c r="Q627" i="10"/>
  <c r="Q628" i="10"/>
  <c r="Q629" i="10"/>
  <c r="Q630" i="10"/>
  <c r="Q631" i="10"/>
  <c r="Q632" i="10"/>
  <c r="Q633" i="10"/>
  <c r="Q634" i="10"/>
  <c r="Q635" i="10"/>
  <c r="Q636" i="10"/>
  <c r="Q637" i="10"/>
  <c r="Q638" i="10"/>
  <c r="Q639" i="10"/>
  <c r="Q640" i="10"/>
  <c r="Q641" i="10"/>
  <c r="Q642" i="10"/>
  <c r="Q643" i="10"/>
  <c r="Q644" i="10"/>
  <c r="Q645" i="10"/>
  <c r="Q646" i="10"/>
  <c r="Q647" i="10"/>
  <c r="Q648" i="10"/>
  <c r="Q649" i="10"/>
  <c r="Q650" i="10"/>
  <c r="Q651" i="10"/>
  <c r="Q652" i="10"/>
  <c r="Q653" i="10"/>
  <c r="Q654" i="10"/>
  <c r="Q655" i="10"/>
  <c r="Q656" i="10"/>
  <c r="Q657" i="10"/>
  <c r="Q658" i="10"/>
  <c r="Q659" i="10"/>
  <c r="Q660" i="10"/>
  <c r="Q661" i="10"/>
  <c r="Q662" i="10"/>
  <c r="Q663" i="10"/>
  <c r="Q664" i="10"/>
  <c r="Q665" i="10"/>
  <c r="Q666" i="10"/>
  <c r="Q667" i="10"/>
  <c r="Q668" i="10"/>
  <c r="Q669" i="10"/>
  <c r="Q670" i="10"/>
  <c r="Q671" i="10"/>
  <c r="Q672" i="10"/>
  <c r="Q673" i="10"/>
  <c r="Q674" i="10"/>
  <c r="Q675" i="10"/>
  <c r="Q676" i="10"/>
  <c r="Q677" i="10"/>
  <c r="Q678" i="10"/>
  <c r="Q679" i="10"/>
  <c r="Q680" i="10"/>
  <c r="Q681" i="10"/>
  <c r="Q682" i="10"/>
  <c r="Q683" i="10"/>
  <c r="Q684" i="10"/>
  <c r="Q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O138" i="10"/>
  <c r="O139" i="10"/>
  <c r="O140" i="10"/>
  <c r="O141" i="10"/>
  <c r="O142" i="10"/>
  <c r="O143" i="10"/>
  <c r="O144" i="10"/>
  <c r="O145" i="10"/>
  <c r="O146" i="10"/>
  <c r="O147" i="10"/>
  <c r="O148" i="10"/>
  <c r="O149" i="10"/>
  <c r="O150" i="10"/>
  <c r="O151" i="10"/>
  <c r="O152" i="10"/>
  <c r="O153" i="10"/>
  <c r="O154" i="10"/>
  <c r="O155" i="10"/>
  <c r="O156" i="10"/>
  <c r="O157" i="10"/>
  <c r="O158" i="10"/>
  <c r="O159" i="10"/>
  <c r="O160" i="10"/>
  <c r="O161" i="10"/>
  <c r="O162" i="10"/>
  <c r="O163" i="10"/>
  <c r="O164" i="10"/>
  <c r="O165" i="10"/>
  <c r="O166" i="10"/>
  <c r="O167" i="10"/>
  <c r="O168" i="10"/>
  <c r="O169" i="10"/>
  <c r="O170" i="10"/>
  <c r="O171" i="10"/>
  <c r="O172" i="10"/>
  <c r="O173" i="10"/>
  <c r="O174" i="10"/>
  <c r="O175" i="10"/>
  <c r="O176" i="10"/>
  <c r="O177" i="10"/>
  <c r="O178" i="10"/>
  <c r="O179" i="10"/>
  <c r="O180" i="10"/>
  <c r="O181" i="10"/>
  <c r="O182" i="10"/>
  <c r="O183" i="10"/>
  <c r="O184" i="10"/>
  <c r="O185" i="10"/>
  <c r="O186" i="10"/>
  <c r="O187" i="10"/>
  <c r="O188" i="10"/>
  <c r="O189" i="10"/>
  <c r="O190" i="10"/>
  <c r="O191" i="10"/>
  <c r="O192" i="10"/>
  <c r="O193" i="10"/>
  <c r="O194" i="10"/>
  <c r="O195" i="10"/>
  <c r="O196" i="10"/>
  <c r="O197" i="10"/>
  <c r="O198" i="10"/>
  <c r="O199" i="10"/>
  <c r="O200" i="10"/>
  <c r="O201" i="10"/>
  <c r="O202" i="10"/>
  <c r="O203" i="10"/>
  <c r="O204" i="10"/>
  <c r="O205" i="10"/>
  <c r="O206" i="10"/>
  <c r="O207" i="10"/>
  <c r="O208" i="10"/>
  <c r="O209" i="10"/>
  <c r="O210" i="10"/>
  <c r="O211" i="10"/>
  <c r="O212" i="10"/>
  <c r="O213" i="10"/>
  <c r="O214" i="10"/>
  <c r="O215" i="10"/>
  <c r="O216" i="10"/>
  <c r="O217" i="10"/>
  <c r="O218" i="10"/>
  <c r="O219" i="10"/>
  <c r="O220" i="10"/>
  <c r="O221" i="10"/>
  <c r="O222" i="10"/>
  <c r="O223" i="10"/>
  <c r="O224" i="10"/>
  <c r="O225" i="10"/>
  <c r="O226" i="10"/>
  <c r="O227" i="10"/>
  <c r="O228" i="10"/>
  <c r="O229" i="10"/>
  <c r="O230" i="10"/>
  <c r="O231" i="10"/>
  <c r="O232" i="10"/>
  <c r="O233" i="10"/>
  <c r="O234" i="10"/>
  <c r="O235" i="10"/>
  <c r="O236" i="10"/>
  <c r="O237" i="10"/>
  <c r="O238" i="10"/>
  <c r="O239" i="10"/>
  <c r="O240" i="10"/>
  <c r="O241" i="10"/>
  <c r="O242" i="10"/>
  <c r="O243" i="10"/>
  <c r="O244" i="10"/>
  <c r="O245" i="10"/>
  <c r="O246" i="10"/>
  <c r="O247" i="10"/>
  <c r="O248" i="10"/>
  <c r="O249" i="10"/>
  <c r="O250" i="10"/>
  <c r="O251" i="10"/>
  <c r="O252" i="10"/>
  <c r="O253" i="10"/>
  <c r="O254" i="10"/>
  <c r="O255" i="10"/>
  <c r="O256" i="10"/>
  <c r="O257" i="10"/>
  <c r="O258" i="10"/>
  <c r="O259" i="10"/>
  <c r="O260" i="10"/>
  <c r="O261" i="10"/>
  <c r="O262" i="10"/>
  <c r="O263" i="10"/>
  <c r="O264" i="10"/>
  <c r="O265" i="10"/>
  <c r="O266" i="10"/>
  <c r="O267" i="10"/>
  <c r="O268" i="10"/>
  <c r="O269" i="10"/>
  <c r="O270" i="10"/>
  <c r="O271" i="10"/>
  <c r="O272" i="10"/>
  <c r="O273" i="10"/>
  <c r="O274" i="10"/>
  <c r="O275" i="10"/>
  <c r="O276" i="10"/>
  <c r="O277" i="10"/>
  <c r="O278" i="10"/>
  <c r="O279" i="10"/>
  <c r="O280" i="10"/>
  <c r="O281" i="10"/>
  <c r="O282" i="10"/>
  <c r="O283" i="10"/>
  <c r="O284" i="10"/>
  <c r="O285" i="10"/>
  <c r="O286" i="10"/>
  <c r="O287" i="10"/>
  <c r="O288" i="10"/>
  <c r="O289" i="10"/>
  <c r="O290" i="10"/>
  <c r="O291" i="10"/>
  <c r="O292"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318" i="10"/>
  <c r="O319" i="10"/>
  <c r="O320"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46" i="10"/>
  <c r="O347" i="10"/>
  <c r="O348" i="10"/>
  <c r="O349" i="10"/>
  <c r="O350" i="10"/>
  <c r="O351" i="10"/>
  <c r="O352" i="10"/>
  <c r="O353" i="10"/>
  <c r="O354" i="10"/>
  <c r="O355" i="10"/>
  <c r="O356" i="10"/>
  <c r="O357" i="10"/>
  <c r="O358" i="10"/>
  <c r="O359" i="10"/>
  <c r="O360" i="10"/>
  <c r="O361" i="10"/>
  <c r="O362" i="10"/>
  <c r="O363" i="10"/>
  <c r="O364" i="10"/>
  <c r="O365" i="10"/>
  <c r="O366" i="10"/>
  <c r="O367" i="10"/>
  <c r="O368" i="10"/>
  <c r="O369" i="10"/>
  <c r="O370" i="10"/>
  <c r="O371" i="10"/>
  <c r="O372" i="10"/>
  <c r="O373" i="10"/>
  <c r="O374" i="10"/>
  <c r="O375" i="10"/>
  <c r="O376" i="10"/>
  <c r="O377" i="10"/>
  <c r="O378" i="10"/>
  <c r="O379" i="10"/>
  <c r="O380" i="10"/>
  <c r="O381" i="10"/>
  <c r="O382" i="10"/>
  <c r="O383" i="10"/>
  <c r="O384" i="10"/>
  <c r="O385" i="10"/>
  <c r="O386" i="10"/>
  <c r="O387" i="10"/>
  <c r="O388" i="10"/>
  <c r="O389" i="10"/>
  <c r="O390" i="10"/>
  <c r="O391" i="10"/>
  <c r="O392" i="10"/>
  <c r="O393" i="10"/>
  <c r="O394" i="10"/>
  <c r="O395" i="10"/>
  <c r="O396" i="10"/>
  <c r="O397" i="10"/>
  <c r="O398" i="10"/>
  <c r="O399" i="10"/>
  <c r="O400" i="10"/>
  <c r="O401" i="10"/>
  <c r="O402" i="10"/>
  <c r="O403" i="10"/>
  <c r="O404" i="10"/>
  <c r="O405" i="10"/>
  <c r="O406" i="10"/>
  <c r="O407" i="10"/>
  <c r="O408" i="10"/>
  <c r="O409" i="10"/>
  <c r="O410" i="10"/>
  <c r="O411" i="10"/>
  <c r="O412" i="10"/>
  <c r="O413" i="10"/>
  <c r="O414" i="10"/>
  <c r="O415" i="10"/>
  <c r="O416" i="10"/>
  <c r="O417" i="10"/>
  <c r="O418" i="10"/>
  <c r="O419" i="10"/>
  <c r="O420" i="10"/>
  <c r="O421" i="10"/>
  <c r="O422" i="10"/>
  <c r="O423" i="10"/>
  <c r="O424" i="10"/>
  <c r="O425" i="10"/>
  <c r="O426" i="10"/>
  <c r="O427" i="10"/>
  <c r="O428" i="10"/>
  <c r="O429" i="10"/>
  <c r="O430" i="10"/>
  <c r="O431" i="10"/>
  <c r="O432" i="10"/>
  <c r="O433" i="10"/>
  <c r="O434" i="10"/>
  <c r="O435" i="10"/>
  <c r="O436" i="10"/>
  <c r="O437" i="10"/>
  <c r="O438" i="10"/>
  <c r="O439" i="10"/>
  <c r="O440" i="10"/>
  <c r="O441" i="10"/>
  <c r="O442" i="10"/>
  <c r="O443" i="10"/>
  <c r="O444" i="10"/>
  <c r="O445" i="10"/>
  <c r="O446" i="10"/>
  <c r="O447" i="10"/>
  <c r="O448" i="10"/>
  <c r="O449" i="10"/>
  <c r="O450" i="10"/>
  <c r="O451" i="10"/>
  <c r="O452" i="10"/>
  <c r="O453" i="10"/>
  <c r="O454" i="10"/>
  <c r="O455" i="10"/>
  <c r="O456" i="10"/>
  <c r="O457" i="10"/>
  <c r="O458" i="10"/>
  <c r="O459" i="10"/>
  <c r="O460" i="10"/>
  <c r="O461" i="10"/>
  <c r="O462" i="10"/>
  <c r="O463" i="10"/>
  <c r="O464" i="10"/>
  <c r="O465" i="10"/>
  <c r="O466" i="10"/>
  <c r="O467" i="10"/>
  <c r="O468" i="10"/>
  <c r="O469" i="10"/>
  <c r="O470" i="10"/>
  <c r="O471" i="10"/>
  <c r="O472" i="10"/>
  <c r="O473" i="10"/>
  <c r="O474" i="10"/>
  <c r="O475" i="10"/>
  <c r="O476" i="10"/>
  <c r="O477" i="10"/>
  <c r="O478" i="10"/>
  <c r="O479" i="10"/>
  <c r="O480" i="10"/>
  <c r="O481" i="10"/>
  <c r="O482" i="10"/>
  <c r="O483" i="10"/>
  <c r="O484" i="10"/>
  <c r="O485" i="10"/>
  <c r="O486" i="10"/>
  <c r="O487" i="10"/>
  <c r="O488" i="10"/>
  <c r="O489" i="10"/>
  <c r="O490" i="10"/>
  <c r="O491" i="10"/>
  <c r="O492" i="10"/>
  <c r="O493" i="10"/>
  <c r="O494" i="10"/>
  <c r="O495" i="10"/>
  <c r="O496" i="10"/>
  <c r="O497" i="10"/>
  <c r="O498" i="10"/>
  <c r="O499" i="10"/>
  <c r="O500" i="10"/>
  <c r="O501" i="10"/>
  <c r="O502" i="10"/>
  <c r="O503" i="10"/>
  <c r="O504" i="10"/>
  <c r="O505" i="10"/>
  <c r="O506" i="10"/>
  <c r="O507" i="10"/>
  <c r="O508" i="10"/>
  <c r="O509" i="10"/>
  <c r="O510" i="10"/>
  <c r="O511" i="10"/>
  <c r="O512" i="10"/>
  <c r="O513" i="10"/>
  <c r="O514" i="10"/>
  <c r="O515" i="10"/>
  <c r="O516" i="10"/>
  <c r="O517" i="10"/>
  <c r="O518" i="10"/>
  <c r="O519" i="10"/>
  <c r="O520" i="10"/>
  <c r="O521" i="10"/>
  <c r="O522" i="10"/>
  <c r="O523" i="10"/>
  <c r="O524" i="10"/>
  <c r="O525" i="10"/>
  <c r="O526" i="10"/>
  <c r="O527" i="10"/>
  <c r="O528" i="10"/>
  <c r="O529" i="10"/>
  <c r="O530" i="10"/>
  <c r="O531" i="10"/>
  <c r="O532" i="10"/>
  <c r="O533" i="10"/>
  <c r="O534" i="10"/>
  <c r="O535" i="10"/>
  <c r="O536" i="10"/>
  <c r="O537" i="10"/>
  <c r="O538" i="10"/>
  <c r="O539" i="10"/>
  <c r="O540" i="10"/>
  <c r="O541" i="10"/>
  <c r="O542" i="10"/>
  <c r="O543" i="10"/>
  <c r="O544" i="10"/>
  <c r="O545" i="10"/>
  <c r="O546" i="10"/>
  <c r="O547" i="10"/>
  <c r="O548" i="10"/>
  <c r="O549" i="10"/>
  <c r="O550" i="10"/>
  <c r="O551" i="10"/>
  <c r="O552" i="10"/>
  <c r="O553" i="10"/>
  <c r="O554" i="10"/>
  <c r="O555" i="10"/>
  <c r="O556" i="10"/>
  <c r="O557" i="10"/>
  <c r="O558" i="10"/>
  <c r="O559" i="10"/>
  <c r="O560" i="10"/>
  <c r="O561" i="10"/>
  <c r="O562" i="10"/>
  <c r="O563" i="10"/>
  <c r="O564" i="10"/>
  <c r="O565" i="10"/>
  <c r="O566" i="10"/>
  <c r="O567" i="10"/>
  <c r="O568" i="10"/>
  <c r="O569" i="10"/>
  <c r="O570" i="10"/>
  <c r="O571" i="10"/>
  <c r="O572" i="10"/>
  <c r="O573" i="10"/>
  <c r="O574" i="10"/>
  <c r="O575" i="10"/>
  <c r="O576" i="10"/>
  <c r="O577" i="10"/>
  <c r="O578" i="10"/>
  <c r="O579" i="10"/>
  <c r="O580" i="10"/>
  <c r="O581" i="10"/>
  <c r="O582" i="10"/>
  <c r="O583" i="10"/>
  <c r="O584" i="10"/>
  <c r="O585" i="10"/>
  <c r="O586" i="10"/>
  <c r="O587" i="10"/>
  <c r="O588" i="10"/>
  <c r="O589" i="10"/>
  <c r="O590" i="10"/>
  <c r="O591" i="10"/>
  <c r="O592" i="10"/>
  <c r="O593" i="10"/>
  <c r="O594" i="10"/>
  <c r="O595" i="10"/>
  <c r="O596" i="10"/>
  <c r="O597" i="10"/>
  <c r="O598" i="10"/>
  <c r="O599" i="10"/>
  <c r="O600" i="10"/>
  <c r="O601" i="10"/>
  <c r="O602" i="10"/>
  <c r="O603" i="10"/>
  <c r="O604" i="10"/>
  <c r="O605" i="10"/>
  <c r="O606" i="10"/>
  <c r="O607" i="10"/>
  <c r="O608" i="10"/>
  <c r="O609" i="10"/>
  <c r="O610" i="10"/>
  <c r="O611" i="10"/>
  <c r="O612" i="10"/>
  <c r="O613" i="10"/>
  <c r="O614" i="10"/>
  <c r="O615" i="10"/>
  <c r="O616" i="10"/>
  <c r="O617" i="10"/>
  <c r="O618" i="10"/>
  <c r="O619" i="10"/>
  <c r="O620" i="10"/>
  <c r="O621" i="10"/>
  <c r="O622" i="10"/>
  <c r="O623" i="10"/>
  <c r="O624" i="10"/>
  <c r="O625" i="10"/>
  <c r="O626" i="10"/>
  <c r="O627" i="10"/>
  <c r="O628" i="10"/>
  <c r="O629" i="10"/>
  <c r="O630" i="10"/>
  <c r="O631" i="10"/>
  <c r="O632" i="10"/>
  <c r="O633" i="10"/>
  <c r="O634" i="10"/>
  <c r="O635" i="10"/>
  <c r="O636" i="10"/>
  <c r="O637" i="10"/>
  <c r="O638" i="10"/>
  <c r="O639" i="10"/>
  <c r="O640" i="10"/>
  <c r="O641" i="10"/>
  <c r="O642" i="10"/>
  <c r="O643" i="10"/>
  <c r="O644" i="10"/>
  <c r="O645" i="10"/>
  <c r="O646" i="10"/>
  <c r="O647" i="10"/>
  <c r="O648" i="10"/>
  <c r="O649" i="10"/>
  <c r="O650" i="10"/>
  <c r="O651" i="10"/>
  <c r="O652" i="10"/>
  <c r="O653" i="10"/>
  <c r="O654" i="10"/>
  <c r="O655" i="10"/>
  <c r="O656" i="10"/>
  <c r="O657" i="10"/>
  <c r="O658" i="10"/>
  <c r="O659" i="10"/>
  <c r="O660" i="10"/>
  <c r="O661" i="10"/>
  <c r="O662" i="10"/>
  <c r="O663" i="10"/>
  <c r="O664" i="10"/>
  <c r="O665" i="10"/>
  <c r="O666" i="10"/>
  <c r="O667" i="10"/>
  <c r="O668" i="10"/>
  <c r="O669" i="10"/>
  <c r="O670" i="10"/>
  <c r="O671" i="10"/>
  <c r="O672" i="10"/>
  <c r="O673" i="10"/>
  <c r="O674" i="10"/>
  <c r="O675" i="10"/>
  <c r="O676" i="10"/>
  <c r="O677" i="10"/>
  <c r="O678" i="10"/>
  <c r="O679" i="10"/>
  <c r="O680" i="10"/>
  <c r="O681" i="10"/>
  <c r="O682" i="10"/>
  <c r="O683" i="10"/>
  <c r="O684" i="10"/>
  <c r="O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301" i="10"/>
  <c r="M302" i="10"/>
  <c r="M303" i="10"/>
  <c r="M304" i="10"/>
  <c r="M305" i="10"/>
  <c r="M306" i="10"/>
  <c r="M307" i="10"/>
  <c r="M308" i="10"/>
  <c r="M309" i="10"/>
  <c r="M310" i="10"/>
  <c r="M311" i="10"/>
  <c r="M312" i="10"/>
  <c r="M313" i="10"/>
  <c r="M314" i="10"/>
  <c r="M315" i="10"/>
  <c r="M316" i="10"/>
  <c r="M317" i="10"/>
  <c r="M318" i="10"/>
  <c r="M319" i="10"/>
  <c r="M320" i="10"/>
  <c r="M321" i="10"/>
  <c r="M322" i="10"/>
  <c r="M323" i="10"/>
  <c r="M324" i="10"/>
  <c r="M325" i="10"/>
  <c r="M326" i="10"/>
  <c r="M327" i="10"/>
  <c r="M328" i="10"/>
  <c r="M329" i="10"/>
  <c r="M330" i="10"/>
  <c r="M331" i="10"/>
  <c r="M332" i="10"/>
  <c r="M333" i="10"/>
  <c r="M334" i="10"/>
  <c r="M335" i="10"/>
  <c r="M336" i="10"/>
  <c r="M337" i="10"/>
  <c r="M338" i="10"/>
  <c r="M339" i="10"/>
  <c r="M340" i="10"/>
  <c r="M341" i="10"/>
  <c r="M342" i="10"/>
  <c r="M343" i="10"/>
  <c r="M344" i="10"/>
  <c r="M345" i="10"/>
  <c r="M346" i="10"/>
  <c r="M347" i="10"/>
  <c r="M348" i="10"/>
  <c r="M349" i="10"/>
  <c r="M350" i="10"/>
  <c r="M351" i="10"/>
  <c r="M352" i="10"/>
  <c r="M353" i="10"/>
  <c r="M354" i="10"/>
  <c r="M355" i="10"/>
  <c r="M356" i="10"/>
  <c r="M357" i="10"/>
  <c r="M358" i="10"/>
  <c r="M359" i="10"/>
  <c r="M360" i="10"/>
  <c r="M361" i="10"/>
  <c r="M362" i="10"/>
  <c r="M363" i="10"/>
  <c r="M364" i="10"/>
  <c r="M365" i="10"/>
  <c r="M366" i="10"/>
  <c r="M367" i="10"/>
  <c r="M368" i="10"/>
  <c r="M369" i="10"/>
  <c r="M370" i="10"/>
  <c r="M371" i="10"/>
  <c r="M372" i="10"/>
  <c r="M373" i="10"/>
  <c r="M374" i="10"/>
  <c r="M375" i="10"/>
  <c r="M376" i="10"/>
  <c r="M377" i="10"/>
  <c r="M378" i="10"/>
  <c r="M379" i="10"/>
  <c r="M380" i="10"/>
  <c r="M381" i="10"/>
  <c r="M382" i="10"/>
  <c r="M383" i="10"/>
  <c r="M384" i="10"/>
  <c r="M385" i="10"/>
  <c r="M386" i="10"/>
  <c r="M387" i="10"/>
  <c r="M388" i="10"/>
  <c r="M389" i="10"/>
  <c r="M390" i="10"/>
  <c r="M391" i="10"/>
  <c r="M392" i="10"/>
  <c r="M393" i="10"/>
  <c r="M394" i="10"/>
  <c r="M395" i="10"/>
  <c r="M396" i="10"/>
  <c r="M397" i="10"/>
  <c r="M398" i="10"/>
  <c r="M399" i="10"/>
  <c r="M400" i="10"/>
  <c r="M401" i="10"/>
  <c r="M402" i="10"/>
  <c r="M403" i="10"/>
  <c r="M404" i="10"/>
  <c r="M405" i="10"/>
  <c r="M406" i="10"/>
  <c r="M407" i="10"/>
  <c r="M408" i="10"/>
  <c r="M409" i="10"/>
  <c r="M410" i="10"/>
  <c r="M411" i="10"/>
  <c r="M412" i="10"/>
  <c r="M413" i="10"/>
  <c r="M414" i="10"/>
  <c r="M415" i="10"/>
  <c r="M416" i="10"/>
  <c r="M417" i="10"/>
  <c r="M418" i="10"/>
  <c r="M419" i="10"/>
  <c r="M420" i="10"/>
  <c r="M421" i="10"/>
  <c r="M422" i="10"/>
  <c r="M423" i="10"/>
  <c r="M424" i="10"/>
  <c r="M425" i="10"/>
  <c r="M426" i="10"/>
  <c r="M427" i="10"/>
  <c r="M428" i="10"/>
  <c r="M429" i="10"/>
  <c r="M430" i="10"/>
  <c r="M431" i="10"/>
  <c r="M432" i="10"/>
  <c r="M433" i="10"/>
  <c r="M434" i="10"/>
  <c r="M435" i="10"/>
  <c r="M436" i="10"/>
  <c r="M437" i="10"/>
  <c r="M438" i="10"/>
  <c r="M439" i="10"/>
  <c r="M440" i="10"/>
  <c r="M441" i="10"/>
  <c r="M442" i="10"/>
  <c r="M443" i="10"/>
  <c r="M444" i="10"/>
  <c r="M445" i="10"/>
  <c r="M446" i="10"/>
  <c r="M447" i="10"/>
  <c r="M448" i="10"/>
  <c r="M449" i="10"/>
  <c r="M450" i="10"/>
  <c r="M451" i="10"/>
  <c r="M452" i="10"/>
  <c r="M453" i="10"/>
  <c r="M454" i="10"/>
  <c r="M455" i="10"/>
  <c r="M456" i="10"/>
  <c r="M457" i="10"/>
  <c r="M458" i="10"/>
  <c r="M459" i="10"/>
  <c r="M460" i="10"/>
  <c r="M461" i="10"/>
  <c r="M462" i="10"/>
  <c r="M463" i="10"/>
  <c r="M464" i="10"/>
  <c r="M465" i="10"/>
  <c r="M466" i="10"/>
  <c r="M467" i="10"/>
  <c r="M468" i="10"/>
  <c r="M469" i="10"/>
  <c r="M470" i="10"/>
  <c r="M471" i="10"/>
  <c r="M472" i="10"/>
  <c r="M473" i="10"/>
  <c r="M474" i="10"/>
  <c r="M475" i="10"/>
  <c r="M476" i="10"/>
  <c r="M477" i="10"/>
  <c r="M478" i="10"/>
  <c r="M479" i="10"/>
  <c r="M480" i="10"/>
  <c r="M481" i="10"/>
  <c r="M482" i="10"/>
  <c r="M483" i="10"/>
  <c r="M484" i="10"/>
  <c r="M485" i="10"/>
  <c r="M486" i="10"/>
  <c r="M487" i="10"/>
  <c r="M488" i="10"/>
  <c r="M489" i="10"/>
  <c r="M490" i="10"/>
  <c r="M491" i="10"/>
  <c r="M492" i="10"/>
  <c r="M493" i="10"/>
  <c r="M494" i="10"/>
  <c r="M495" i="10"/>
  <c r="M496" i="10"/>
  <c r="M497" i="10"/>
  <c r="M498" i="10"/>
  <c r="M499" i="10"/>
  <c r="M500" i="10"/>
  <c r="M501" i="10"/>
  <c r="M502" i="10"/>
  <c r="M503" i="10"/>
  <c r="M504" i="10"/>
  <c r="M505" i="10"/>
  <c r="M506" i="10"/>
  <c r="M507" i="10"/>
  <c r="M508" i="10"/>
  <c r="M509" i="10"/>
  <c r="M510" i="10"/>
  <c r="M511" i="10"/>
  <c r="M512" i="10"/>
  <c r="M513" i="10"/>
  <c r="M514" i="10"/>
  <c r="M515" i="10"/>
  <c r="M516" i="10"/>
  <c r="M517" i="10"/>
  <c r="M518" i="10"/>
  <c r="M519" i="10"/>
  <c r="M520" i="10"/>
  <c r="M521" i="10"/>
  <c r="M522" i="10"/>
  <c r="M523" i="10"/>
  <c r="M524" i="10"/>
  <c r="M525" i="10"/>
  <c r="M526" i="10"/>
  <c r="M527" i="10"/>
  <c r="M528" i="10"/>
  <c r="M529" i="10"/>
  <c r="M530" i="10"/>
  <c r="M531" i="10"/>
  <c r="M532" i="10"/>
  <c r="M533" i="10"/>
  <c r="M534" i="10"/>
  <c r="M535" i="10"/>
  <c r="M536" i="10"/>
  <c r="M537" i="10"/>
  <c r="M538" i="10"/>
  <c r="M539" i="10"/>
  <c r="M540" i="10"/>
  <c r="M541" i="10"/>
  <c r="M542" i="10"/>
  <c r="M543" i="10"/>
  <c r="M544" i="10"/>
  <c r="M545" i="10"/>
  <c r="M546" i="10"/>
  <c r="M547" i="10"/>
  <c r="M548" i="10"/>
  <c r="M549" i="10"/>
  <c r="M550" i="10"/>
  <c r="M551" i="10"/>
  <c r="M552" i="10"/>
  <c r="M553" i="10"/>
  <c r="M554" i="10"/>
  <c r="M555" i="10"/>
  <c r="M556" i="10"/>
  <c r="M557" i="10"/>
  <c r="M558" i="10"/>
  <c r="M559" i="10"/>
  <c r="M560" i="10"/>
  <c r="M561" i="10"/>
  <c r="M562" i="10"/>
  <c r="M563" i="10"/>
  <c r="M564" i="10"/>
  <c r="M565" i="10"/>
  <c r="M566" i="10"/>
  <c r="M567" i="10"/>
  <c r="M568" i="10"/>
  <c r="M569" i="10"/>
  <c r="M570" i="10"/>
  <c r="M571" i="10"/>
  <c r="M572" i="10"/>
  <c r="M573" i="10"/>
  <c r="M574" i="10"/>
  <c r="M575" i="10"/>
  <c r="M576" i="10"/>
  <c r="M577" i="10"/>
  <c r="M578" i="10"/>
  <c r="M579" i="10"/>
  <c r="M580" i="10"/>
  <c r="M581" i="10"/>
  <c r="M582" i="10"/>
  <c r="M583" i="10"/>
  <c r="M584" i="10"/>
  <c r="M585" i="10"/>
  <c r="M586" i="10"/>
  <c r="M587" i="10"/>
  <c r="M588" i="10"/>
  <c r="M589" i="10"/>
  <c r="M590" i="10"/>
  <c r="M591" i="10"/>
  <c r="M592" i="10"/>
  <c r="M593" i="10"/>
  <c r="M594" i="10"/>
  <c r="M595" i="10"/>
  <c r="M596" i="10"/>
  <c r="M597" i="10"/>
  <c r="M598" i="10"/>
  <c r="M599" i="10"/>
  <c r="M600" i="10"/>
  <c r="M601" i="10"/>
  <c r="M602" i="10"/>
  <c r="M603" i="10"/>
  <c r="M604" i="10"/>
  <c r="M605" i="10"/>
  <c r="M606" i="10"/>
  <c r="M607" i="10"/>
  <c r="M608" i="10"/>
  <c r="M609" i="10"/>
  <c r="M610" i="10"/>
  <c r="M611" i="10"/>
  <c r="M612" i="10"/>
  <c r="M613" i="10"/>
  <c r="M614" i="10"/>
  <c r="M615" i="10"/>
  <c r="M616" i="10"/>
  <c r="M617" i="10"/>
  <c r="M618" i="10"/>
  <c r="M619" i="10"/>
  <c r="M620" i="10"/>
  <c r="M621" i="10"/>
  <c r="M622" i="10"/>
  <c r="M623" i="10"/>
  <c r="M624" i="10"/>
  <c r="M625" i="10"/>
  <c r="M626" i="10"/>
  <c r="M627" i="10"/>
  <c r="M628" i="10"/>
  <c r="M629" i="10"/>
  <c r="M630" i="10"/>
  <c r="M631" i="10"/>
  <c r="M632" i="10"/>
  <c r="M633" i="10"/>
  <c r="M634" i="10"/>
  <c r="M635" i="10"/>
  <c r="M636" i="10"/>
  <c r="M637" i="10"/>
  <c r="M638" i="10"/>
  <c r="M639" i="10"/>
  <c r="M640" i="10"/>
  <c r="M641" i="10"/>
  <c r="M642" i="10"/>
  <c r="M643" i="10"/>
  <c r="M644" i="10"/>
  <c r="M645" i="10"/>
  <c r="M646" i="10"/>
  <c r="M647" i="10"/>
  <c r="M648" i="10"/>
  <c r="M649" i="10"/>
  <c r="M650" i="10"/>
  <c r="M651" i="10"/>
  <c r="M652" i="10"/>
  <c r="M653" i="10"/>
  <c r="M654" i="10"/>
  <c r="M655" i="10"/>
  <c r="M656" i="10"/>
  <c r="M657" i="10"/>
  <c r="M658" i="10"/>
  <c r="M659" i="10"/>
  <c r="M660" i="10"/>
  <c r="M661" i="10"/>
  <c r="M662" i="10"/>
  <c r="M663" i="10"/>
  <c r="M664" i="10"/>
  <c r="M665" i="10"/>
  <c r="M666" i="10"/>
  <c r="M667" i="10"/>
  <c r="M668" i="10"/>
  <c r="M669" i="10"/>
  <c r="M670" i="10"/>
  <c r="M671" i="10"/>
  <c r="M672" i="10"/>
  <c r="M673" i="10"/>
  <c r="M674" i="10"/>
  <c r="M675" i="10"/>
  <c r="M676" i="10"/>
  <c r="M677" i="10"/>
  <c r="M678" i="10"/>
  <c r="M679" i="10"/>
  <c r="M680" i="10"/>
  <c r="M681" i="10"/>
  <c r="M682" i="10"/>
  <c r="M683" i="10"/>
  <c r="M684" i="10"/>
  <c r="M10"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K501" i="10"/>
  <c r="K502" i="10"/>
  <c r="K503" i="10"/>
  <c r="K504" i="10"/>
  <c r="K505" i="10"/>
  <c r="K506" i="10"/>
  <c r="K507" i="10"/>
  <c r="K508" i="10"/>
  <c r="K509" i="10"/>
  <c r="K510" i="10"/>
  <c r="K511" i="10"/>
  <c r="K512" i="10"/>
  <c r="K513" i="10"/>
  <c r="K514" i="10"/>
  <c r="K515" i="10"/>
  <c r="K516" i="10"/>
  <c r="K517" i="10"/>
  <c r="K518" i="10"/>
  <c r="K519" i="10"/>
  <c r="K520" i="10"/>
  <c r="K521" i="10"/>
  <c r="K522" i="10"/>
  <c r="K523" i="10"/>
  <c r="K524" i="10"/>
  <c r="K525" i="10"/>
  <c r="K526" i="10"/>
  <c r="K527" i="10"/>
  <c r="K528" i="10"/>
  <c r="K529" i="10"/>
  <c r="K530" i="10"/>
  <c r="K531" i="10"/>
  <c r="K532" i="10"/>
  <c r="K533" i="10"/>
  <c r="K534" i="10"/>
  <c r="K535" i="10"/>
  <c r="K536" i="10"/>
  <c r="K537" i="10"/>
  <c r="K538" i="10"/>
  <c r="K539" i="10"/>
  <c r="K540" i="10"/>
  <c r="K541" i="10"/>
  <c r="K542" i="10"/>
  <c r="K543" i="10"/>
  <c r="K544" i="10"/>
  <c r="K545" i="10"/>
  <c r="K546" i="10"/>
  <c r="K547" i="10"/>
  <c r="K548" i="10"/>
  <c r="K549" i="10"/>
  <c r="K550" i="10"/>
  <c r="K551" i="10"/>
  <c r="K552" i="10"/>
  <c r="K553" i="10"/>
  <c r="K554" i="10"/>
  <c r="K555" i="10"/>
  <c r="K556" i="10"/>
  <c r="K557" i="10"/>
  <c r="K558" i="10"/>
  <c r="K559" i="10"/>
  <c r="K560" i="10"/>
  <c r="K561" i="10"/>
  <c r="K562" i="10"/>
  <c r="K563" i="10"/>
  <c r="K564" i="10"/>
  <c r="K565" i="10"/>
  <c r="K566" i="10"/>
  <c r="K567" i="10"/>
  <c r="K568" i="10"/>
  <c r="K569" i="10"/>
  <c r="K570" i="10"/>
  <c r="K571" i="10"/>
  <c r="K572" i="10"/>
  <c r="K573" i="10"/>
  <c r="K574" i="10"/>
  <c r="K575" i="10"/>
  <c r="K576" i="10"/>
  <c r="K577" i="10"/>
  <c r="K578" i="10"/>
  <c r="K579" i="10"/>
  <c r="K580" i="10"/>
  <c r="K581" i="10"/>
  <c r="K582" i="10"/>
  <c r="K583" i="10"/>
  <c r="K584" i="10"/>
  <c r="K585" i="10"/>
  <c r="K586" i="10"/>
  <c r="K587" i="10"/>
  <c r="K588" i="10"/>
  <c r="K589" i="10"/>
  <c r="K590" i="10"/>
  <c r="K591" i="10"/>
  <c r="K592" i="10"/>
  <c r="K593" i="10"/>
  <c r="K594" i="10"/>
  <c r="K595" i="10"/>
  <c r="K596" i="10"/>
  <c r="K597" i="10"/>
  <c r="K598" i="10"/>
  <c r="K599" i="10"/>
  <c r="K600" i="10"/>
  <c r="K601" i="10"/>
  <c r="K602" i="10"/>
  <c r="K603" i="10"/>
  <c r="K604" i="10"/>
  <c r="K605" i="10"/>
  <c r="K606" i="10"/>
  <c r="K607" i="10"/>
  <c r="K608" i="10"/>
  <c r="K609" i="10"/>
  <c r="K610" i="10"/>
  <c r="K611" i="10"/>
  <c r="K612" i="10"/>
  <c r="K613" i="10"/>
  <c r="K614" i="10"/>
  <c r="K615" i="10"/>
  <c r="K616" i="10"/>
  <c r="K617" i="10"/>
  <c r="K618" i="10"/>
  <c r="K619" i="10"/>
  <c r="K620" i="10"/>
  <c r="K621" i="10"/>
  <c r="K622" i="10"/>
  <c r="K623" i="10"/>
  <c r="K624" i="10"/>
  <c r="K625" i="10"/>
  <c r="K626" i="10"/>
  <c r="K627" i="10"/>
  <c r="K628" i="10"/>
  <c r="K629" i="10"/>
  <c r="K630" i="10"/>
  <c r="K631" i="10"/>
  <c r="K632" i="10"/>
  <c r="K633" i="10"/>
  <c r="K634" i="10"/>
  <c r="K635" i="10"/>
  <c r="K636" i="10"/>
  <c r="K637" i="10"/>
  <c r="K638" i="10"/>
  <c r="K639" i="10"/>
  <c r="K640" i="10"/>
  <c r="K641" i="10"/>
  <c r="K642" i="10"/>
  <c r="K643" i="10"/>
  <c r="K644" i="10"/>
  <c r="K645" i="10"/>
  <c r="K646" i="10"/>
  <c r="K647" i="10"/>
  <c r="K648" i="10"/>
  <c r="K649" i="10"/>
  <c r="K650" i="10"/>
  <c r="K651" i="10"/>
  <c r="K652" i="10"/>
  <c r="K653" i="10"/>
  <c r="K654" i="10"/>
  <c r="K655" i="10"/>
  <c r="K656" i="10"/>
  <c r="K657" i="10"/>
  <c r="K658" i="10"/>
  <c r="K659" i="10"/>
  <c r="K660" i="10"/>
  <c r="K661" i="10"/>
  <c r="K662" i="10"/>
  <c r="K663" i="10"/>
  <c r="K664" i="10"/>
  <c r="K665" i="10"/>
  <c r="K666" i="10"/>
  <c r="K667" i="10"/>
  <c r="K668" i="10"/>
  <c r="K669" i="10"/>
  <c r="K670" i="10"/>
  <c r="K671" i="10"/>
  <c r="K672" i="10"/>
  <c r="K673" i="10"/>
  <c r="K674" i="10"/>
  <c r="K675" i="10"/>
  <c r="K676" i="10"/>
  <c r="K677" i="10"/>
  <c r="K678" i="10"/>
  <c r="K679" i="10"/>
  <c r="K680" i="10"/>
  <c r="K681" i="10"/>
  <c r="K682" i="10"/>
  <c r="K683" i="10"/>
  <c r="K684" i="10"/>
  <c r="K11" i="10"/>
  <c r="K12" i="10"/>
  <c r="K13" i="10"/>
  <c r="K14" i="10"/>
  <c r="K15"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17" i="10"/>
  <c r="I118" i="10"/>
  <c r="I119" i="10"/>
  <c r="I120" i="10"/>
  <c r="I121" i="10"/>
  <c r="I122" i="10"/>
  <c r="I123" i="10"/>
  <c r="I124" i="10"/>
  <c r="I125" i="10"/>
  <c r="I126" i="10"/>
  <c r="I127" i="10"/>
  <c r="I128" i="10"/>
  <c r="I129" i="10"/>
  <c r="I130" i="10"/>
  <c r="I131" i="10"/>
  <c r="I132" i="10"/>
  <c r="I133" i="10"/>
  <c r="I134" i="10"/>
  <c r="I135" i="10"/>
  <c r="I136" i="10"/>
  <c r="I137" i="10"/>
  <c r="I138" i="10"/>
  <c r="I139" i="10"/>
  <c r="I140" i="10"/>
  <c r="I141" i="10"/>
  <c r="I142" i="10"/>
  <c r="I143" i="10"/>
  <c r="I144" i="10"/>
  <c r="I145" i="10"/>
  <c r="I146" i="10"/>
  <c r="I147" i="10"/>
  <c r="I148" i="10"/>
  <c r="I149" i="10"/>
  <c r="I150" i="10"/>
  <c r="I151" i="10"/>
  <c r="I152" i="10"/>
  <c r="I153" i="10"/>
  <c r="I154" i="10"/>
  <c r="I155" i="10"/>
  <c r="I156" i="10"/>
  <c r="I157" i="10"/>
  <c r="I158" i="10"/>
  <c r="I159" i="10"/>
  <c r="I160" i="10"/>
  <c r="I161" i="10"/>
  <c r="I162" i="10"/>
  <c r="I163" i="10"/>
  <c r="I164" i="10"/>
  <c r="I165" i="10"/>
  <c r="I166" i="10"/>
  <c r="I167" i="10"/>
  <c r="I168" i="10"/>
  <c r="I169" i="10"/>
  <c r="I170" i="10"/>
  <c r="I171" i="10"/>
  <c r="I172" i="10"/>
  <c r="I173" i="10"/>
  <c r="I174" i="10"/>
  <c r="I175" i="10"/>
  <c r="I176" i="10"/>
  <c r="I177" i="10"/>
  <c r="I178" i="10"/>
  <c r="I179" i="10"/>
  <c r="I180" i="10"/>
  <c r="I181" i="10"/>
  <c r="I182" i="10"/>
  <c r="I183" i="10"/>
  <c r="I184" i="10"/>
  <c r="I185" i="10"/>
  <c r="I186" i="10"/>
  <c r="I187" i="10"/>
  <c r="I188" i="10"/>
  <c r="I189" i="10"/>
  <c r="I190" i="10"/>
  <c r="I191" i="10"/>
  <c r="I192" i="10"/>
  <c r="I193" i="10"/>
  <c r="I194" i="10"/>
  <c r="I195" i="10"/>
  <c r="I196" i="10"/>
  <c r="I197" i="10"/>
  <c r="I198" i="10"/>
  <c r="I199" i="10"/>
  <c r="I200" i="10"/>
  <c r="I201" i="10"/>
  <c r="I202" i="10"/>
  <c r="I203" i="10"/>
  <c r="I204" i="10"/>
  <c r="I205" i="10"/>
  <c r="I206" i="10"/>
  <c r="I207" i="10"/>
  <c r="I208" i="10"/>
  <c r="I209" i="10"/>
  <c r="I210" i="10"/>
  <c r="I211" i="10"/>
  <c r="I212" i="10"/>
  <c r="I213" i="10"/>
  <c r="I214" i="10"/>
  <c r="I215" i="10"/>
  <c r="I216" i="10"/>
  <c r="I217" i="10"/>
  <c r="I218" i="10"/>
  <c r="I219" i="10"/>
  <c r="I220" i="10"/>
  <c r="I221" i="10"/>
  <c r="I222" i="10"/>
  <c r="I223" i="10"/>
  <c r="I224" i="10"/>
  <c r="I225" i="10"/>
  <c r="I226" i="10"/>
  <c r="I227" i="10"/>
  <c r="I228" i="10"/>
  <c r="I229" i="10"/>
  <c r="I230" i="10"/>
  <c r="I231" i="10"/>
  <c r="I232" i="10"/>
  <c r="I233" i="10"/>
  <c r="I234" i="10"/>
  <c r="I235" i="10"/>
  <c r="I236" i="10"/>
  <c r="I237" i="10"/>
  <c r="I238" i="10"/>
  <c r="I239" i="10"/>
  <c r="I240" i="10"/>
  <c r="I241" i="10"/>
  <c r="I242" i="10"/>
  <c r="I243" i="10"/>
  <c r="I244" i="10"/>
  <c r="I245" i="10"/>
  <c r="I246" i="10"/>
  <c r="I247" i="10"/>
  <c r="I248" i="10"/>
  <c r="I249" i="10"/>
  <c r="I250" i="10"/>
  <c r="I251" i="10"/>
  <c r="I252" i="10"/>
  <c r="I253" i="10"/>
  <c r="I254" i="10"/>
  <c r="I255" i="10"/>
  <c r="I256" i="10"/>
  <c r="I257" i="10"/>
  <c r="I258" i="10"/>
  <c r="I259" i="10"/>
  <c r="I260" i="10"/>
  <c r="I261" i="10"/>
  <c r="I262" i="10"/>
  <c r="I263" i="10"/>
  <c r="I264" i="10"/>
  <c r="I265" i="10"/>
  <c r="I266" i="10"/>
  <c r="I267" i="10"/>
  <c r="I268" i="10"/>
  <c r="I269" i="10"/>
  <c r="I270" i="10"/>
  <c r="I271" i="10"/>
  <c r="I272" i="10"/>
  <c r="I273" i="10"/>
  <c r="I274" i="10"/>
  <c r="I275" i="10"/>
  <c r="I276" i="10"/>
  <c r="I277" i="10"/>
  <c r="I278" i="10"/>
  <c r="I279" i="10"/>
  <c r="I280" i="10"/>
  <c r="I281" i="10"/>
  <c r="I282" i="10"/>
  <c r="I283" i="10"/>
  <c r="I284" i="10"/>
  <c r="I285" i="10"/>
  <c r="I286" i="10"/>
  <c r="I287" i="10"/>
  <c r="I288" i="10"/>
  <c r="I289" i="10"/>
  <c r="I290" i="10"/>
  <c r="I291" i="10"/>
  <c r="I292" i="10"/>
  <c r="I293" i="10"/>
  <c r="I294" i="10"/>
  <c r="I295" i="10"/>
  <c r="I296" i="10"/>
  <c r="I297" i="10"/>
  <c r="I298" i="10"/>
  <c r="I299" i="10"/>
  <c r="I300" i="10"/>
  <c r="I301" i="10"/>
  <c r="I302" i="10"/>
  <c r="I303" i="10"/>
  <c r="I304" i="10"/>
  <c r="I305" i="10"/>
  <c r="I306" i="10"/>
  <c r="I307" i="10"/>
  <c r="I308" i="10"/>
  <c r="I309" i="10"/>
  <c r="I310" i="10"/>
  <c r="I311" i="10"/>
  <c r="I312" i="10"/>
  <c r="I313" i="10"/>
  <c r="I314" i="10"/>
  <c r="I315" i="10"/>
  <c r="I316" i="10"/>
  <c r="I317" i="10"/>
  <c r="I318" i="10"/>
  <c r="I319" i="10"/>
  <c r="I320" i="10"/>
  <c r="I321" i="10"/>
  <c r="I322" i="10"/>
  <c r="I323" i="10"/>
  <c r="I324" i="10"/>
  <c r="I325" i="10"/>
  <c r="I326" i="10"/>
  <c r="I327" i="10"/>
  <c r="I328" i="10"/>
  <c r="I329" i="10"/>
  <c r="I330" i="10"/>
  <c r="I331" i="10"/>
  <c r="I332" i="10"/>
  <c r="I333" i="10"/>
  <c r="I334" i="10"/>
  <c r="I335" i="10"/>
  <c r="I336" i="10"/>
  <c r="I337" i="10"/>
  <c r="I338" i="10"/>
  <c r="I339" i="10"/>
  <c r="I340" i="10"/>
  <c r="I341" i="10"/>
  <c r="I342" i="10"/>
  <c r="I343" i="10"/>
  <c r="I344" i="10"/>
  <c r="I345" i="10"/>
  <c r="I346" i="10"/>
  <c r="I347" i="10"/>
  <c r="I348" i="10"/>
  <c r="I349" i="10"/>
  <c r="I350" i="10"/>
  <c r="I351" i="10"/>
  <c r="I352" i="10"/>
  <c r="I353" i="10"/>
  <c r="I354" i="10"/>
  <c r="I355" i="10"/>
  <c r="I356" i="10"/>
  <c r="I357" i="10"/>
  <c r="I358" i="10"/>
  <c r="I359" i="10"/>
  <c r="I360" i="10"/>
  <c r="I361" i="10"/>
  <c r="I362" i="10"/>
  <c r="I363" i="10"/>
  <c r="I364" i="10"/>
  <c r="I365" i="10"/>
  <c r="I366" i="10"/>
  <c r="I367" i="10"/>
  <c r="I368" i="10"/>
  <c r="I369" i="10"/>
  <c r="I370" i="10"/>
  <c r="I371" i="10"/>
  <c r="I372" i="10"/>
  <c r="I373" i="10"/>
  <c r="I374" i="10"/>
  <c r="I375" i="10"/>
  <c r="I376" i="10"/>
  <c r="I377" i="10"/>
  <c r="I378" i="10"/>
  <c r="I379" i="10"/>
  <c r="I380" i="10"/>
  <c r="I381" i="10"/>
  <c r="I382" i="10"/>
  <c r="I383" i="10"/>
  <c r="I384" i="10"/>
  <c r="I385" i="10"/>
  <c r="I386" i="10"/>
  <c r="I387" i="10"/>
  <c r="I388" i="10"/>
  <c r="I389" i="10"/>
  <c r="I390" i="10"/>
  <c r="I391" i="10"/>
  <c r="I392" i="10"/>
  <c r="I393" i="10"/>
  <c r="I394" i="10"/>
  <c r="I395" i="10"/>
  <c r="I396" i="10"/>
  <c r="I397" i="10"/>
  <c r="I398" i="10"/>
  <c r="I399" i="10"/>
  <c r="I400" i="10"/>
  <c r="I401" i="10"/>
  <c r="I402" i="10"/>
  <c r="I403" i="10"/>
  <c r="I404" i="10"/>
  <c r="I405" i="10"/>
  <c r="I406" i="10"/>
  <c r="I407" i="10"/>
  <c r="I408" i="10"/>
  <c r="I409" i="10"/>
  <c r="I410" i="10"/>
  <c r="I411" i="10"/>
  <c r="I412" i="10"/>
  <c r="I413" i="10"/>
  <c r="I414" i="10"/>
  <c r="I415" i="10"/>
  <c r="I416" i="10"/>
  <c r="I417" i="10"/>
  <c r="I418" i="10"/>
  <c r="I419" i="10"/>
  <c r="I420" i="10"/>
  <c r="I421" i="10"/>
  <c r="I422" i="10"/>
  <c r="I423" i="10"/>
  <c r="I424" i="10"/>
  <c r="I425" i="10"/>
  <c r="I426" i="10"/>
  <c r="I427" i="10"/>
  <c r="I428" i="10"/>
  <c r="I429" i="10"/>
  <c r="I430" i="10"/>
  <c r="I431" i="10"/>
  <c r="I432" i="10"/>
  <c r="I433" i="10"/>
  <c r="I434" i="10"/>
  <c r="I435" i="10"/>
  <c r="I436" i="10"/>
  <c r="I437" i="10"/>
  <c r="I438" i="10"/>
  <c r="I439" i="10"/>
  <c r="I440" i="10"/>
  <c r="I441" i="10"/>
  <c r="I442" i="10"/>
  <c r="I443" i="10"/>
  <c r="I444" i="10"/>
  <c r="I445" i="10"/>
  <c r="I446" i="10"/>
  <c r="I447" i="10"/>
  <c r="I448" i="10"/>
  <c r="I449" i="10"/>
  <c r="I450" i="10"/>
  <c r="I451" i="10"/>
  <c r="I452" i="10"/>
  <c r="I453" i="10"/>
  <c r="I454" i="10"/>
  <c r="I455" i="10"/>
  <c r="I456" i="10"/>
  <c r="I457" i="10"/>
  <c r="I458" i="10"/>
  <c r="I459" i="10"/>
  <c r="I460" i="10"/>
  <c r="I461" i="10"/>
  <c r="I462" i="10"/>
  <c r="I463" i="10"/>
  <c r="I464" i="10"/>
  <c r="I465" i="10"/>
  <c r="I466" i="10"/>
  <c r="I467" i="10"/>
  <c r="I468" i="10"/>
  <c r="I469" i="10"/>
  <c r="I470" i="10"/>
  <c r="I471" i="10"/>
  <c r="I472" i="10"/>
  <c r="I473" i="10"/>
  <c r="I474" i="10"/>
  <c r="I475" i="10"/>
  <c r="I476" i="10"/>
  <c r="I477" i="10"/>
  <c r="I478" i="10"/>
  <c r="I479" i="10"/>
  <c r="I480" i="10"/>
  <c r="I481" i="10"/>
  <c r="I482" i="10"/>
  <c r="I483" i="10"/>
  <c r="I484" i="10"/>
  <c r="I485" i="10"/>
  <c r="I486" i="10"/>
  <c r="I487" i="10"/>
  <c r="I488" i="10"/>
  <c r="I489" i="10"/>
  <c r="I490" i="10"/>
  <c r="I491" i="10"/>
  <c r="I492" i="10"/>
  <c r="I493" i="10"/>
  <c r="I494" i="10"/>
  <c r="I495" i="10"/>
  <c r="I496" i="10"/>
  <c r="I497" i="10"/>
  <c r="I498" i="10"/>
  <c r="I499" i="10"/>
  <c r="I500" i="10"/>
  <c r="I501" i="10"/>
  <c r="I502" i="10"/>
  <c r="I503" i="10"/>
  <c r="I504" i="10"/>
  <c r="I505" i="10"/>
  <c r="I506" i="10"/>
  <c r="I507" i="10"/>
  <c r="I508" i="10"/>
  <c r="I509" i="10"/>
  <c r="I510" i="10"/>
  <c r="I511" i="10"/>
  <c r="I512" i="10"/>
  <c r="I513" i="10"/>
  <c r="I514" i="10"/>
  <c r="I515" i="10"/>
  <c r="I516" i="10"/>
  <c r="I517" i="10"/>
  <c r="I518" i="10"/>
  <c r="I519" i="10"/>
  <c r="I520" i="10"/>
  <c r="I521" i="10"/>
  <c r="I522" i="10"/>
  <c r="I523" i="10"/>
  <c r="I524" i="10"/>
  <c r="I525" i="10"/>
  <c r="I526" i="10"/>
  <c r="I527" i="10"/>
  <c r="I528" i="10"/>
  <c r="I529" i="10"/>
  <c r="I530" i="10"/>
  <c r="I531" i="10"/>
  <c r="I532" i="10"/>
  <c r="I533" i="10"/>
  <c r="I534" i="10"/>
  <c r="I535" i="10"/>
  <c r="I536" i="10"/>
  <c r="I537" i="10"/>
  <c r="I538" i="10"/>
  <c r="I539" i="10"/>
  <c r="I540" i="10"/>
  <c r="I541" i="10"/>
  <c r="I542" i="10"/>
  <c r="I543" i="10"/>
  <c r="I544" i="10"/>
  <c r="I545" i="10"/>
  <c r="I546" i="10"/>
  <c r="I547" i="10"/>
  <c r="I548" i="10"/>
  <c r="I549" i="10"/>
  <c r="I550" i="10"/>
  <c r="I551" i="10"/>
  <c r="I552" i="10"/>
  <c r="I553" i="10"/>
  <c r="I554" i="10"/>
  <c r="I555" i="10"/>
  <c r="I556" i="10"/>
  <c r="I557" i="10"/>
  <c r="I558" i="10"/>
  <c r="I559" i="10"/>
  <c r="I560" i="10"/>
  <c r="I561" i="10"/>
  <c r="I562" i="10"/>
  <c r="I563" i="10"/>
  <c r="I564" i="10"/>
  <c r="I565" i="10"/>
  <c r="I566" i="10"/>
  <c r="I567" i="10"/>
  <c r="I568" i="10"/>
  <c r="I569" i="10"/>
  <c r="I570" i="10"/>
  <c r="I571" i="10"/>
  <c r="I572" i="10"/>
  <c r="I573" i="10"/>
  <c r="I574" i="10"/>
  <c r="I575" i="10"/>
  <c r="I576" i="10"/>
  <c r="I577" i="10"/>
  <c r="I578" i="10"/>
  <c r="I579" i="10"/>
  <c r="I580" i="10"/>
  <c r="I581" i="10"/>
  <c r="I582" i="10"/>
  <c r="I583" i="10"/>
  <c r="I584" i="10"/>
  <c r="I585" i="10"/>
  <c r="I586" i="10"/>
  <c r="I587" i="10"/>
  <c r="I588" i="10"/>
  <c r="I589" i="10"/>
  <c r="I590" i="10"/>
  <c r="I591" i="10"/>
  <c r="I592" i="10"/>
  <c r="I593" i="10"/>
  <c r="I594" i="10"/>
  <c r="I595" i="10"/>
  <c r="I596" i="10"/>
  <c r="I597" i="10"/>
  <c r="I598" i="10"/>
  <c r="I599" i="10"/>
  <c r="I600" i="10"/>
  <c r="I601" i="10"/>
  <c r="I602" i="10"/>
  <c r="I603" i="10"/>
  <c r="I604" i="10"/>
  <c r="I605" i="10"/>
  <c r="I606" i="10"/>
  <c r="I607" i="10"/>
  <c r="I608" i="10"/>
  <c r="I609" i="10"/>
  <c r="I610" i="10"/>
  <c r="I611" i="10"/>
  <c r="I612" i="10"/>
  <c r="I613" i="10"/>
  <c r="I614" i="10"/>
  <c r="I615" i="10"/>
  <c r="I616" i="10"/>
  <c r="I617" i="10"/>
  <c r="I618" i="10"/>
  <c r="I619" i="10"/>
  <c r="I620" i="10"/>
  <c r="I621" i="10"/>
  <c r="I622" i="10"/>
  <c r="I623" i="10"/>
  <c r="I624" i="10"/>
  <c r="I625" i="10"/>
  <c r="I626" i="10"/>
  <c r="I627" i="10"/>
  <c r="I628" i="10"/>
  <c r="I629" i="10"/>
  <c r="I630" i="10"/>
  <c r="I631" i="10"/>
  <c r="I632" i="10"/>
  <c r="I633" i="10"/>
  <c r="I634" i="10"/>
  <c r="I635" i="10"/>
  <c r="I636" i="10"/>
  <c r="I637" i="10"/>
  <c r="I638" i="10"/>
  <c r="I639" i="10"/>
  <c r="I640" i="10"/>
  <c r="I641" i="10"/>
  <c r="I642" i="10"/>
  <c r="I643" i="10"/>
  <c r="I644" i="10"/>
  <c r="I645" i="10"/>
  <c r="I646" i="10"/>
  <c r="I647" i="10"/>
  <c r="I648" i="10"/>
  <c r="I649" i="10"/>
  <c r="I650" i="10"/>
  <c r="I651" i="10"/>
  <c r="I652" i="10"/>
  <c r="I653" i="10"/>
  <c r="I654" i="10"/>
  <c r="I655" i="10"/>
  <c r="I656" i="10"/>
  <c r="I657" i="10"/>
  <c r="I658" i="10"/>
  <c r="I659" i="10"/>
  <c r="I660" i="10"/>
  <c r="I661" i="10"/>
  <c r="I662" i="10"/>
  <c r="I663" i="10"/>
  <c r="I664" i="10"/>
  <c r="I665" i="10"/>
  <c r="I666" i="10"/>
  <c r="I667" i="10"/>
  <c r="I668" i="10"/>
  <c r="I669" i="10"/>
  <c r="I670" i="10"/>
  <c r="I671" i="10"/>
  <c r="I672" i="10"/>
  <c r="I673" i="10"/>
  <c r="I674" i="10"/>
  <c r="I675" i="10"/>
  <c r="I676" i="10"/>
  <c r="I677" i="10"/>
  <c r="I678" i="10"/>
  <c r="I679" i="10"/>
  <c r="I680" i="10"/>
  <c r="I681" i="10"/>
  <c r="I682" i="10"/>
  <c r="I683" i="10"/>
  <c r="I684" i="10"/>
  <c r="G684" i="10" l="1"/>
  <c r="G683" i="10"/>
  <c r="G682" i="10"/>
  <c r="G681" i="10"/>
  <c r="G680" i="10"/>
  <c r="G679" i="10"/>
  <c r="G678" i="10"/>
  <c r="G677"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4" i="10"/>
  <c r="G373" i="10"/>
  <c r="G372" i="10"/>
  <c r="G371" i="10"/>
  <c r="G370" i="10"/>
  <c r="G369" i="10"/>
  <c r="G368" i="10"/>
  <c r="G367" i="10"/>
  <c r="G366" i="10"/>
  <c r="G365" i="10"/>
  <c r="G364" i="10"/>
  <c r="G363" i="10"/>
  <c r="G362" i="10"/>
  <c r="G361" i="10"/>
  <c r="G360" i="10"/>
  <c r="G359" i="10"/>
  <c r="G358" i="10"/>
  <c r="G357" i="10"/>
  <c r="G356" i="10"/>
  <c r="G355" i="10"/>
  <c r="G353" i="10"/>
  <c r="G352" i="10"/>
  <c r="G350" i="10"/>
  <c r="G349" i="10"/>
  <c r="G348" i="10"/>
  <c r="G347" i="10"/>
  <c r="G346" i="10"/>
  <c r="G345" i="10"/>
  <c r="G344" i="10"/>
  <c r="G343" i="10"/>
  <c r="G342" i="10"/>
  <c r="G341" i="10"/>
  <c r="G339" i="10"/>
  <c r="G337" i="10"/>
  <c r="G335" i="10"/>
  <c r="G334" i="10"/>
  <c r="G333" i="10"/>
  <c r="G332" i="10"/>
  <c r="G331" i="10"/>
  <c r="G330" i="10"/>
  <c r="G329" i="10"/>
  <c r="G328" i="10"/>
  <c r="G325" i="10"/>
  <c r="G324" i="10"/>
  <c r="G323" i="10"/>
  <c r="G322" i="10"/>
  <c r="G321" i="10"/>
  <c r="G320" i="10"/>
  <c r="G319"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2" i="10"/>
  <c r="G291"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0" i="10"/>
  <c r="G169" i="10"/>
  <c r="G168" i="10"/>
  <c r="G167" i="10"/>
  <c r="G166" i="10"/>
  <c r="G165" i="10"/>
  <c r="G164" i="10"/>
  <c r="G163" i="10"/>
  <c r="G162" i="10"/>
  <c r="G161" i="10"/>
  <c r="G160" i="10"/>
  <c r="G159" i="10"/>
  <c r="G158" i="10"/>
  <c r="G157" i="10"/>
  <c r="G156" i="10"/>
  <c r="G155" i="10"/>
  <c r="G154" i="10"/>
  <c r="G153" i="10"/>
  <c r="G152" i="10"/>
  <c r="G151"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29" i="10"/>
  <c r="G28" i="10"/>
  <c r="G27" i="10"/>
  <c r="G26" i="10"/>
  <c r="G25" i="10"/>
  <c r="G24" i="10"/>
  <c r="G23" i="10"/>
  <c r="G22" i="10"/>
  <c r="G21" i="10"/>
  <c r="G20" i="10"/>
  <c r="G19" i="10"/>
  <c r="G18" i="10"/>
  <c r="G17" i="10"/>
  <c r="G16" i="10"/>
  <c r="G15" i="10"/>
  <c r="G14" i="10"/>
  <c r="G13" i="10"/>
  <c r="G12" i="10"/>
  <c r="G11" i="10"/>
  <c r="K10" i="10"/>
  <c r="I10" i="10"/>
  <c r="G10" i="10"/>
  <c r="G9" i="10"/>
  <c r="G8" i="10"/>
  <c r="G7" i="10"/>
  <c r="G6" i="10"/>
  <c r="G5" i="10"/>
  <c r="G4" i="10"/>
  <c r="G3" i="10"/>
  <c r="I686" i="10" l="1"/>
  <c r="K686" i="10"/>
  <c r="O686" i="10"/>
  <c r="AM686" i="10"/>
  <c r="BK686" i="10"/>
  <c r="S686" i="10"/>
  <c r="AQ686" i="10"/>
  <c r="AA686" i="10"/>
  <c r="AY686" i="10"/>
  <c r="AC686" i="10"/>
  <c r="BA686" i="10"/>
  <c r="G685" i="10"/>
  <c r="Q686" i="10"/>
  <c r="AO686" i="10"/>
  <c r="BM686" i="10"/>
  <c r="AS686" i="10"/>
  <c r="BQ686" i="10"/>
  <c r="AU686" i="10"/>
  <c r="BS686" i="10"/>
  <c r="AW686" i="10"/>
  <c r="BU686" i="10"/>
  <c r="BC686" i="10"/>
  <c r="AG686" i="10"/>
  <c r="BE686" i="10"/>
  <c r="AI686" i="10"/>
  <c r="BG686" i="10"/>
  <c r="AK686" i="10"/>
  <c r="BI686" i="10"/>
</calcChain>
</file>

<file path=xl/sharedStrings.xml><?xml version="1.0" encoding="utf-8"?>
<sst xmlns="http://schemas.openxmlformats.org/spreadsheetml/2006/main" count="2278" uniqueCount="1554">
  <si>
    <t>№</t>
  </si>
  <si>
    <t>Фармакологическая группа/ МНН</t>
  </si>
  <si>
    <t>Лекарственная форма, дозировка и объем</t>
  </si>
  <si>
    <t xml:space="preserve">Ед.изм.
</t>
  </si>
  <si>
    <t xml:space="preserve">Кол-во
</t>
  </si>
  <si>
    <t>Атропина сульфат</t>
  </si>
  <si>
    <t>раствор для инъекций 1мг/мл</t>
  </si>
  <si>
    <t>амп</t>
  </si>
  <si>
    <t>Бозентан</t>
  </si>
  <si>
    <t>таблетки, покрытые оболочкой 125 мг</t>
  </si>
  <si>
    <t>таб</t>
  </si>
  <si>
    <t>Бриллиантовый зеленый</t>
  </si>
  <si>
    <t>раствор спиртовой 20 мл</t>
  </si>
  <si>
    <t>фл</t>
  </si>
  <si>
    <t>Дигоксин</t>
  </si>
  <si>
    <t>раствор для инъекций 0,25 мг/мл, 1мл</t>
  </si>
  <si>
    <t>Диклофенак</t>
  </si>
  <si>
    <t>упак</t>
  </si>
  <si>
    <t>Дипиридамол</t>
  </si>
  <si>
    <t>таблетки, покрытые пленочной оболочкой 25 мг</t>
  </si>
  <si>
    <t>Кальция глюконат</t>
  </si>
  <si>
    <t>раствор для инфузий 250 мл</t>
  </si>
  <si>
    <t>Мелоксикам</t>
  </si>
  <si>
    <t>Метилдопа</t>
  </si>
  <si>
    <t>таблетки 250 мг</t>
  </si>
  <si>
    <t>Никотиновая кислота</t>
  </si>
  <si>
    <t>раствор для инъекций 1% 1мл</t>
  </si>
  <si>
    <t>Папаверин</t>
  </si>
  <si>
    <t>Пентоксифиллин</t>
  </si>
  <si>
    <t>Периндоприл</t>
  </si>
  <si>
    <t>Суспензия для орального применения 300 мл</t>
  </si>
  <si>
    <t>Тиамин</t>
  </si>
  <si>
    <t>раствор для инъекций 5% 1 мл</t>
  </si>
  <si>
    <t>Толперизон</t>
  </si>
  <si>
    <t>таблетки, покрытые пленочной оболочкой 150 мг</t>
  </si>
  <si>
    <t>Транексамовая кислота</t>
  </si>
  <si>
    <t xml:space="preserve"> раствор для внутривенного введения 100 мг/мл, 5мл </t>
  </si>
  <si>
    <t>Тримеперидин</t>
  </si>
  <si>
    <t>раствор для инъекций 2% 1 мл</t>
  </si>
  <si>
    <t>Уголь активированный</t>
  </si>
  <si>
    <t>таблетки, 250 мг</t>
  </si>
  <si>
    <t>Урапидил</t>
  </si>
  <si>
    <t>Урокиназа</t>
  </si>
  <si>
    <t>лиофилизат для приготовления раствора для инфузий 100 000 МЕ</t>
  </si>
  <si>
    <t>Фенилэфрин</t>
  </si>
  <si>
    <t>Фентанил</t>
  </si>
  <si>
    <t>раствор для инъекций 0,005% по 2 мл</t>
  </si>
  <si>
    <t>Фитоменадион</t>
  </si>
  <si>
    <t>Раствор для внутримышечного введениям 10 мг/мл, 1мл</t>
  </si>
  <si>
    <t>раствор для инфузий 400 мл</t>
  </si>
  <si>
    <t>Экстемпоралка</t>
  </si>
  <si>
    <t xml:space="preserve">Вазелин </t>
  </si>
  <si>
    <t>кг</t>
  </si>
  <si>
    <t xml:space="preserve">Вазелин  </t>
  </si>
  <si>
    <t>Глицирин</t>
  </si>
  <si>
    <t xml:space="preserve">Глюкоза </t>
  </si>
  <si>
    <t>20%-200,0</t>
  </si>
  <si>
    <t xml:space="preserve">Дист.вода стерильная </t>
  </si>
  <si>
    <t xml:space="preserve">Желатин  </t>
  </si>
  <si>
    <t>10%-10,0</t>
  </si>
  <si>
    <t>Калия йодид</t>
  </si>
  <si>
    <t>3%-100,0</t>
  </si>
  <si>
    <t>Мазь Вишневскому</t>
  </si>
  <si>
    <t>Натрия бромид</t>
  </si>
  <si>
    <t>3%-500,0</t>
  </si>
  <si>
    <t>4%-200,0</t>
  </si>
  <si>
    <t xml:space="preserve">Натрия хлорид </t>
  </si>
  <si>
    <t>10%-200,0</t>
  </si>
  <si>
    <t>Новокаин</t>
  </si>
  <si>
    <t>0,25%-400,0</t>
  </si>
  <si>
    <t xml:space="preserve">Паста лассара </t>
  </si>
  <si>
    <t>уп</t>
  </si>
  <si>
    <t xml:space="preserve">Перекись водорода </t>
  </si>
  <si>
    <t xml:space="preserve"> 3%-400,0</t>
  </si>
  <si>
    <t>1%-30,0</t>
  </si>
  <si>
    <t xml:space="preserve">Уксусная к/та </t>
  </si>
  <si>
    <t>30%-30,0</t>
  </si>
  <si>
    <t xml:space="preserve">Фенолфталеин </t>
  </si>
  <si>
    <t xml:space="preserve">Фурациллин  </t>
  </si>
  <si>
    <t>1:5000-400,0</t>
  </si>
  <si>
    <t xml:space="preserve">Аскорбиновая кислота ( витамин С для добавки пищи) </t>
  </si>
  <si>
    <t xml:space="preserve">Цена
</t>
  </si>
  <si>
    <t xml:space="preserve">Сумма
</t>
  </si>
  <si>
    <t>Набор реагентов для контроля качества предстерилизационной очистки изделий мед. назначения.Используется для обнаружения остатков крови, следов ржавчины, стирального порошка с отбеливателями, окислителей пероксида растительного происхождения, оставшихся на подготовленных к стерилизации медицинских изделий в результате недостаточно тщательной предстерилизационной очистки.                                                                                                             Набор рассчитан на проведение 200 определений.                      Чувствительность - положительная реакция при разведении крови не более 1:100000</t>
  </si>
  <si>
    <t>Бинт не стерильный 7х14</t>
  </si>
  <si>
    <t>Бинт марлевый медицинский нестерильный, из марли тип 13 тяжелой, размер 7м х14 см</t>
  </si>
  <si>
    <t>шт</t>
  </si>
  <si>
    <t xml:space="preserve">Вата 100гр нестерильный </t>
  </si>
  <si>
    <t>медицинская хирургическая гигроскопическая, нестерильная 100 ,0</t>
  </si>
  <si>
    <t>Мини - Спайк, канюля аспирационная для многократного забора медикаментов</t>
  </si>
  <si>
    <t>АБС, защитный колпачок- полипропилен,  защитная крышка- полиэтилен, фильтр- акриловый сополимер на нейлоновой основе. Описание: Аспирационная фильтр- канюля для безыгольного многократного забора жидких медикаментов. Имеет двухканальную пластиковую иглу-проводник длиной 21 мм для прокола пробки флаконов, снабженную защитным полупрозрачным колпачком. Один из каналов- сквозной, выполняющий функцию проводника между прокалывающим элементом и разъёмом, оборудованным соединением типа «Луер-Лок» на другом конце со встроенной подпружиненной крышкой Снэп Лок с возможностью  изменения положения крышки с фиксацией за счет специальных фиксирующих вырезов. Коннектор с внутренней стороны выполнен с 6% конусностью для герметического соединения с другими устройствами, в частности, со шприцами с разъемами типа Луер и Луер-Лок.
Второй канал служит проводником для поступления воздуха во флакон, что позволяет забирать препарат из емкости любого объема без остатка. Воздушный канал на входе имеет фильтр 0,1 мкм, который обеспечивает защиту лекарственного средства от микробной контаминации. Воздушный фильтр расположен на боковой стороне  корпуса канюли.
Корпус канюли с боковыми ребристыми упорами для пальцев, обеспечивающими комфортное обращение.</t>
  </si>
  <si>
    <t>Воздуховод ротовой 4/100</t>
  </si>
  <si>
    <t>изготолвенный из медицинского ПВХ
технология «замороженной поверхности»
ветовой код размеров по цвету коннектора
четыре боковых отверстия
длина 1250 мм
метка глубины на 450, 550, 650, 750 мм с дистального конца
атравматичный дистальный конец
без риска перегибания
доступен в версии:
    с рентгеноконтрастной полосой и с проводником
    с центральным отверстием и рентгеноконстрастной полоской
    с оливой и рентгеноконстрастной полоской
без латекса  без фталатов
стерильный  одноразового использования</t>
  </si>
  <si>
    <t>Зонд желудочный  F16</t>
  </si>
  <si>
    <t>Желудочный зонд изготовлен из мягкого, прозрачного имплантанционно-нетоксичного и термопластичного медицинского поливинилхлорида в виде полой трубки, дистальный конец которой имеет открытый закругленный кончик с боковыми отверстиями, обеспечивающий атравматичность при постановке, а другой конец снабжен универсальным коннектором (портом), цвет которого классифицируется по размеру зонда. По всей длине зонда желудочного одноразового имеется рентгеноконтрастная полоса и метки расположенные от дистального конца (1-ая метка - 40 см, остальные с шагом 5 см. - до 75 см.)  Зонд желудочный имеет четыре боковых отверстия, расположенные у дистального ко окончания с разных сторон, которые снижают риск обтурации зонда и обеспечивают его хорошую проходимость.Желудочный зонд размеры:76±2 см, 80±2 см, 110±2 см, 125±2 см. Размеры (G): CH/FR 06-34</t>
  </si>
  <si>
    <t xml:space="preserve">Зонд желудочный F 28, </t>
  </si>
  <si>
    <t>Стерильный  однократного  применения  из  поливинилхлорида  медицинского  назначения.  Представляет  собой  эластичную  трубку  с  закрытой  заходной  частью  и  двумя  боковыми  отверстиями  (с  делениями  45,  55,  65,  75 см).  Размер  СР  18,  длина  85 см</t>
  </si>
  <si>
    <t>Иглодержатель   общехирургический Длина  изделия  160 мм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</si>
  <si>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160 мм +/-3 мм.</t>
  </si>
  <si>
    <t>Иглодержатель   общехирургический Длина  изделия  200 мм +/- 3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</si>
  <si>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+/- 3 мм.</t>
  </si>
  <si>
    <t>Иглодержатель   общехирургический Длина  изделия  250 мм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</si>
  <si>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250 мм +/-3 мм.</t>
  </si>
  <si>
    <t>Иглодержатель с очень узкими щечками из твердого сплава 1147TC/15</t>
  </si>
  <si>
    <t>Описание:Иглодержатель модель Ryder. Особенности:- длина 15 см,- с очень узкими щечками из твердого сплава.</t>
  </si>
  <si>
    <t>Иглы для спинальный анестезии   27G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</si>
  <si>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27G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</si>
  <si>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для спинальный анестезии  20G,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</si>
  <si>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20G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</si>
  <si>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для спинальный анестезии  26G,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</si>
  <si>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26G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</si>
  <si>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Туохи18G</t>
  </si>
  <si>
    <t>Изделие антисептическое, стерилизовано этиленоксидом, нетоксичное, одноразового использования. Игла Туохи - полая гиподермальная игла со слегка изогнутым концом и сантиметровой шкалой на поверхности, выполненная из высококачественной нержавеющей стали. Используется для эпидуральной анестезии при проведении операций и диагностических процедур, а также для купирования болей различного происхождения. Предназначена для введения в эпидуральное пространство лекарственного вещества.</t>
  </si>
  <si>
    <t>Канюля для периферических вен 18G,</t>
  </si>
  <si>
    <t>Канюля для периферических вен 20G</t>
  </si>
  <si>
    <t>Канюля для периферических вен 14G</t>
  </si>
  <si>
    <t>Канюля для периферических вен 16G</t>
  </si>
  <si>
    <t>Катетер аспирационный F 14</t>
  </si>
  <si>
    <t>Катетер назальный (кислородная магистраль)  взрослый</t>
  </si>
  <si>
    <t>Канюля назальная с трубкой "Alba" -  используется для длительной и кратковременной подачи кислорода. Канюля назальная предназначена для одноразового использования. Изготовлено из прозрачного имплантационно-нетоксичного ПВХ.</t>
  </si>
  <si>
    <t>штук</t>
  </si>
  <si>
    <t xml:space="preserve">Катетер урологический F12, </t>
  </si>
  <si>
    <t>Урологический катетер Нелатона изготовлен из прозрачного термопластичного ипмплантационного-нетоксичного поливинилхлорида, который размягчается при температуре тела, облегчая введение и устраняя необходимость использовать смазку (лубрикант). Катетер Нелатона имеет гладкую гидрофильную структуру, атравматичный дистальный закрытый конец с двумя боковыми отверстиями, международную цветовую маркировку коннектора в зависимости от размера (СН/FR 6-20), который подходит к мочеприемнику любого типа.</t>
  </si>
  <si>
    <t>Катетер Фолея двухходовой (2-х ходовой) имеет закрытый конец и 2 боковых отверстия (дистальный конец) и эластичный антивозвратный клапан (проксимальный конец), предназначенный для наполнения баллона шприцем без иглы и предотвращающий утечку воздуха и жидкости.   стандартный катетер Фолея (FR/CH 10-30)- 390 мм; 400 мм.</t>
  </si>
  <si>
    <t>Катетер Фоллея(2-х ходовой) 16F</t>
  </si>
  <si>
    <t xml:space="preserve">Кружка Эсмарха одноразовая </t>
  </si>
  <si>
    <t>Кружка Эсмарха одноразовая, стерильная 1,5 литра, 1,75 литра и 2,0 литра (клизма очистительная) - предназначена для однократного применения при проведении лечебных или очистительных клизм для очищения кишечника и для похудения, спринцеваний и орошений влагалища. Одноразовая кружка Эсмарха изготовлена из прозрачного полиэтилена, ее трубка 1,5 метра, диаметр - 20 Ch из имплантационно-нетоксичного, термолабильного поливинилхлорида.</t>
  </si>
  <si>
    <t>Марля медицинская</t>
  </si>
  <si>
    <t>медицинская 30г/кв метр</t>
  </si>
  <si>
    <t>м</t>
  </si>
  <si>
    <t>Набор для крупных сосудов одноканальный 7F</t>
  </si>
  <si>
    <t>Набор состоит из: Катетер одноканальный  размерами 7F,   проводник размером: игла 18G, шприц 10 мл, скальпель, мотыльковый клапан с зажимом. Изделие асептическое, апирогенное, стерилизованное этиленоксидом, нетоксичное.</t>
  </si>
  <si>
    <t>Набор для крупных сосудов трёх канальный 7F</t>
  </si>
  <si>
    <t>Набор состоит из: Катетер трёхканальный  размерами  , 7F, проводник размером: игла 18G, шприц 10 мл, скальпель, мотыльковый клапан с зажимом. Изделие асептическое, апирогенное, стерилизованное этиленоксидом, нетоксичное.</t>
  </si>
  <si>
    <t>Набор для плевральный пункции (плеврофикс)</t>
  </si>
  <si>
    <t xml:space="preserve">пункционная игла с косым остроконечным срезом для пункции плевральной полости, выполнена из медицинской стали и полипропилена, снабжена разъемомЛуер-Лок;  размер иглы (G15) 1,8 х 80 мм; сборочный полупрозрачный пакет объемом 1500 или 2000 мл для сбора отделяемого, имеет несмываемую маркировку объема с шагом 100 мл, полупрозрачную удлинительную линию длиной не менее 85 см из поливинилхлорида с поротом луер-лок типа "female";  шприц трехкомпонентныйобъемом 50,0 мл из полипропилена с центрально расположенным разъемомЛуер-Лок для дренирования плевральной полости; </t>
  </si>
  <si>
    <t>Набор для эпидуральной анестезии Игла Туохи G-16</t>
  </si>
  <si>
    <t>Игла Туохи G-16, длиной 8 см. с мандреном имеет международную цветовую кодировку и защитный колпачок, маркировку по 1 см по всей рабочей части иглы, разъем Луер-Лок, индикатор направления среза иглы и пластину-фиксатор для облегчения тактильных ощущений врача. Прозрачный павильон иглы Tuohy позволяет быстро визуализировать ликвор при травме твердой мозговой оболочки. Эпидуральный катетер G-19 или G21 длиной не менее 70 см. из рентгеноконтрастного нейлона с закругленным закрытым концом минимизирующий возможность травматизации при постановке. На катетере имеется: три боковых перфорации на дистальном конце катетера обеспечивающие быструю доставку анестетика с равномерным его распределением и гидросепарацию эпидурального пространства, черные четкие линии маркировки глубины стояния катетера и направитель катетера облегчающий его введение в иглу. Эпидуральный плоский фильтр 0,22 микрон, поверхность 7 см², обеспечивающий надежную антибактериальную защиту с разъемомЛуер-Лок. Игла-скарификатор G-16 для прокола кожи перед постановкой. Шприц “утрата сопротивления” (LOR) трехкомпонентныйс уплотненным поршнем и мягким чувствительным ходом для четкой идентификации эпидурального пространства. Объем 5 или 10 мл с разъемомЛуер-Лок.</t>
  </si>
  <si>
    <t>Скальпель  №  11</t>
  </si>
  <si>
    <t>Скальпель  стерильный,  однократного  применения,  с  защитным  колпачком  со  съемными  лезвиями  № 11  из  нержавеющей  стали</t>
  </si>
  <si>
    <t xml:space="preserve">Скальпель  №  22 </t>
  </si>
  <si>
    <t>Скальпель  стерильный,  однократного  применения,  с  защитным  колпачком  со  съемными  лезвиями  №  22  из  нержавеющей  стали</t>
  </si>
  <si>
    <t>Термоиндикатор  Медис 120/45* - 01          ( наружный)</t>
  </si>
  <si>
    <t xml:space="preserve">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ипкий слой на обратной стороне индикатора облегчает его закрепление на стерилизуемых упаковках и вклеивание в документы архива; </t>
  </si>
  <si>
    <t>Термоиндикатор  Медис132/20* - 02          ( внутренний)</t>
  </si>
  <si>
    <t>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чёткий цветовой переход от начального зелёного к конечному коричневому;</t>
  </si>
  <si>
    <t>Термоиндикатор  Стеритест 120/45* - 02   (вутренний)</t>
  </si>
  <si>
    <t>Индикаторы СтериТЕСТ-П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внутри стерилизуемых изделий и стерилизационных упаковок с изделиями при их стерилизации в паровых стерилизаторах с удалением воздуха из стерилизационной камеры методом продувки паром.  Характеристики продукта:   относятся к классу 4 (многопеременные индикаторы) по классификации ГОСТ ISO 11140-1-2011;    помещаются внутри стерилизуемых изделий, упаковок, коробок, укладок;   чёткий цветовой переход от начального красно-оранжевого к конечному тёмному сине-фиолетовому;  индикаторная композиция герметично запакована в паропроницаемую полимерную оболочку, при контакте компоненты индикаторной композиции не переходят на изделия и не оказывают на них никакого воздействия;  липкий слой на обратной стороне индикатора облегчает его закрепление на стерилизуемых упаковках и при документировании;</t>
  </si>
  <si>
    <t>Термоиндикатор  Медис 132/20* - 01          ( наружный)</t>
  </si>
  <si>
    <t xml:space="preserve">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липкий слой на обратной стороне индикатора облегчает его закрепление на стерилизуемых упаковках и вклеивание в документы архива; </t>
  </si>
  <si>
    <t>Термоиндикатор 180/60</t>
  </si>
  <si>
    <t>Описание. Характеристики. Информация для заказа. Термоиндикаторы МедИС-180/60-1 (1000 тестов) (наружн. б/ж)</t>
  </si>
  <si>
    <t>Цоликлон АВ</t>
  </si>
  <si>
    <t>Для определнеия групп крови 5мл</t>
  </si>
  <si>
    <t>Цоликлон анти А</t>
  </si>
  <si>
    <t>Для определнеия групп крови 10мл</t>
  </si>
  <si>
    <t>Цоликлон анти В</t>
  </si>
  <si>
    <t>Цоликлон Д супер</t>
  </si>
  <si>
    <t>Для определнеия резуса пренадлежности 5мл</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</si>
  <si>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</si>
  <si>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Шприц инъекционный  трехкомпонентный стерильный однократного примерения, для забора крови,  введения лекарственных препаратов, смешивания лекарственных растворов .</t>
  </si>
  <si>
    <t>Шприцы Жанэ</t>
  </si>
  <si>
    <t>Шприц 150 типа Жане имеет объем 150, 0 мл, шкала до 160, 0 мл, цена деления - 1, 0 мл.Шприц одноразовый 150 мл - изготавливается с 2-мя различными типами канюли: - под катетер (Catheter Tip). Шприц 150,0 мл (тип Жанэ) является 3-х компанентным за счет наличия резиновой манжеты, покрытой силиконом - обеспечивающей максимальную плавность хода. Параметры цилиндра: Внутренний диаметр 39,9 мм, наружный 43 мм.</t>
  </si>
  <si>
    <t>Одноканальный  катетер  одноразового  применения  для  эмболэктомии  и  тромбэктомии  длиной  80 см,  диаметр  катетера   3F.</t>
  </si>
  <si>
    <t>Одноканальный  катетер  одноразового  применения  для  эмболэктомии  и  тромбэктомии  длиной  80 см,  диаметр  катетера   4F.</t>
  </si>
  <si>
    <t>Одноканальный  катетер  одноразового  применения  для  эмболэктомии  и  тромбэктомии  длиной  80 см,  диаметр  катетера   5F.</t>
  </si>
  <si>
    <t>Одноканальный  катетер  одноразового  применения  для  эмболэктомии  и  тромбэктомии  длиной  80 см,  диаметр  катетера   6F.</t>
  </si>
  <si>
    <t>Одноканальный  катетер  одноразового  применения  для  эмболэктомии  и  тромбэктомии  длиной  80 см,  диаметр  катетера   7F.</t>
  </si>
  <si>
    <t>Одноканальный  катетер  одноразового  применения  для  эмболэктомии  и  тромбэктомии  длиной  80 см,  диаметр  катетера   8F.</t>
  </si>
  <si>
    <t>Баллонный катетер с лекарственным покрытием</t>
  </si>
  <si>
    <t>Дилатационный периферический баллонный катетер коаксиального дизайна на системе доставки (OTW) с гидрофильным покрытием дистального шафта.  Паклитакселнанесен на поверхность баллона в смеси с шеллаком 1:1, технология нанесения защищена, концентрация паклитаксела на поверхности баллона 3 µg/mm2. Баллон полукомплаинсный, двухскладчатый для диаметра 2.0mm и трехскладчатый для диаметров от 2.5 до 4.0mm, 4-складчатые для диаметров 4мм и 5мм; 5-складчатая для диаметров от 6мм до 8мм. Материал баллона: РА, полиамид/нейлон. Диаметры шафта: дистальный 3.1 F, средний 3.8 F, проксимальный 3.8 F. Размеры баллона: 2.0 / 2.5 / 3.0 / 3.5 and 4.0 мм с длиной 40-150 мм на 0.014″  проводнике\4.0/ 5.0/ 6.0/ 7.0/ 8.0 мм с длиной 20 - 150 мм на 0.035″ проводнике. Используемая длина катетера: 120, 135, 150 см. Диаметр проводника 0.014″ (0.36mm)\0.035″ (0.91mm). Рекомендуемый интродьюсер 4F для баллона на 0.014″проводнике, 5F для диаметра от 4.0 до 6.0 мм, 6F для диаметра 6.0 и длины ≥ 100 мм, 6F для диаметра 7.0 и 8.0 мм. Номинальное давление 6 atm. Давление разрыва: 16 atm для баллонов диаметром от 2.0 до 2.5mm и 14 atm для баллонов диаметром 3.0 – 4.0mm. Размеры по заказу конечного получателя.</t>
  </si>
  <si>
    <t>Баллонные катетеры</t>
  </si>
  <si>
    <t>Баллонные катетеры окклюзионные. Наличие конструкции, исключающей риск перфорации и кровотечения. Двухпросветность. Постепенное и регулируемое наполнение баллона. Рентгенконтрастность. Наличие сменного стилета по всей длине катетера для придания жёсткости. Цвет – прозрачный. Материал катетера – полиуретан. Материал баллона – натуральный латекс. Наличие внутреннего просвета для промывания артерии. Наличие внутреннего просвета для раздувания баллона. В комплекте – шприц 30 мл и 5 мл. Диаметр баллона 43.0 мм, максимальный объем баллона 50.0 мл, размер 12F, длина 24 см.</t>
  </si>
  <si>
    <t>Баллонные катетеры типа Фогарти.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должен быть дополнительно закреплен на катетере полиэстеровой нитью. Катетер должен быть укомплектован мандреном из нержавеющей стали. Катетер должен быть укомплектован канюлей Luer-Lock. Наличие отметок через каждые 10см. Рентгенконтрастность. Гарантия стерильности не менее 4 лет. Диаметр баллона 4.5 мм, максимальный объем баллона 0.05 мл, цвет фиолетовый, размер 2F, длина 40 см. Размеры по заказу конечного получателя</t>
  </si>
  <si>
    <t>Баллонные катетеры типа Фогарти.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должен быть дополнительно закреплен на катетере полиэстеровой нитью. Катетер должен быть укомплектован мандреном из нержавеющей стали. Катетер должен быть укомплектован канюлей Luer-Lock. Наличие отметок через каждые 10см. Рентгенконтрастность. Гарантия стерильности не менее 4 лет. Диаметр баллона от 8.0 до 14.0 мм, максимальный объем баллона от 0.20 до 1.75 мл, размер от 3F  до 7F, длина от 40 до 80 см в зависимости от модели.  Размеры по заказу конечного получателя.</t>
  </si>
  <si>
    <t>Баллонные катетеры типа Фогарти с системой доставки по проводнику.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хорошо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дополнительно должен быть закреплен закреплен на катетере полиэстеровой нитью. Катетер должен быть укомплектован мандреном из нержавеющей стали. Наличие внутреннего просвета для промывания артерии. Катетер должен быть укомплектован канюлей Luer-Lock.Наличие отметок через каждые 10см. Рентгенконтрастность. Cовместим со стандартными проводниками.Гарантия стерильности не менее 3 лет. Диаметр баллона от 6.0 до 12.0 мм, максимальный объем баллона от 0.20 до 1.50 мл, размер от 3F до 5.5F, длина от 40 до 80 см в зависимости от модели. Размеры по заказу конечного получателя.</t>
  </si>
  <si>
    <t>Коаксиальный двухпросветный баллонный катетер для периферической ангиопластики на системе доставки (OTW), совместимый с 0,035“ проводником. Специальный материал баллона сочетает в себе сверхтонкие стенки и устойчивость к царапинам. Гидрофильное (LFC) покрытие баллона и дистальной части шафта.  Шафт катетера, с повышенной проходимостью и устойчивостью к перегибам, в сочетании с гибкостью, длинной 80 и 130 см. Совместим с интродьюсером 5F–7F. 2 обжатых (с нулевым профилем) платино-иридиевых маркера по краям баллона. Расчетное давление разрыва (RBP): 18 атм. (Ø 3мм), 14-18 атм. (Ø 4мм), 14-17 атм. (Ø 5мм), 12-17атм. (Ø 6мм), 12-16 атм. (Ø 7мм), 11-14атм. (Ø 8-9мм), 11атм. (Ø 10-12мм). Ø шафта катетера 5F–6F. Размеры: Ø баллона (мм): 3; 4; 5; 6; 7; 8; 9; 10; 12. Длина баллона (мм): 20; 40; 60; 80; 120; 150; 200; 250; 300. Размеры по заявке получателя.</t>
  </si>
  <si>
    <t>Коаксиальный двухпросветный периферический баллонный катетер на системе доставки OTW. Материал баллона с повышенной гибкостью при сохранении высокого значения давления разрыва. Гидрофильное LFC покрытие баллона и дистальной части шафта.  Материал шафта с высоким уровнем проходимости и стойкость к изгибам, в сочетании с исключительной гибкостью. Шафт: длина – 90, 130 и 180см; Ø – 4F. Совместимость с интродьюсером 4F–5F, с 0,018’’ проводником. 2 обжатых с профилем «0» платиноиридиевых маркера по краям баллона. Размеры: Длина баллона (мм): для диаметров 2.0; 2.5; 3.0; 3.5 –  20; 40; 60; 80; 120; 150 и для диаметров 4.0; 4.5; 5.0; 6.0; 7.0 – 20; 40; 60; 80; 120. Комплаинс: Номинальное давление (NP): 8 атм. Расчетное давление разрыва (RBP): 22 атм. (Ø 2.0мм), 16 атм. (Ø 2.5; 3.0; 3.5 мм), 14 атм. (Ø 4.0 – 6.0мм), 12атм. (Ø 7мм).  Размеры по заявке получателя.</t>
  </si>
  <si>
    <t>Протезы сосудистые линейные</t>
  </si>
  <si>
    <t>Гофрированные сосудистые протезы из дакрона (полиэстера) для хирургии сосудов. Форма протеза линейная. Тканая структура протеза.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 Отсутствует кровотечение из мест проколов протеза. Визуальный индикатор на скручивание и растяжение. Внутренний диаметр протеза от 6 до 10 мм по заявке Заказчика. Общая длина протеза – 30 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Устойчивость к дилатации. Использование "технологии «плавающих нитей»" при изготовлении протеза. Способность связывать антибиотики. (Рифампицин). Cпособность связывать гепарин. Размеры по заказу конечного получателя.</t>
  </si>
  <si>
    <t>Гофрированные сосудистые протезы из дакрона (полиэстера) для хирургии сосудов. Форма протеза линейная. Тканая структура протеза.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 Отсутствует кровотечение из мест проколов протеза. Визуальный индикатор на скручивание и растяжение. Внутренний диаметр протеза от 6 до 8 мм по заявке Заказчика. Общая длина протеза – 60 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Устойчивость к дилатации. Использование "технологии «плавающих нитей»" при изготовлении протеза. Способность связывать антибиотики. (Рифампицин). Cпособность связывать гепарин. Размеры по заказу конечного получателя.</t>
  </si>
  <si>
    <t>Протезы сосудистые бифуркационные</t>
  </si>
  <si>
    <t>Гофрированные бифуркационные сосудистые протезы из дакрона (полиэстера) для хирургии сосудов. Тканая структура протеза. Форма протеза бифуркационная.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кровью.Отсутствует кровотечение из мест проколов протеза. Визуальный индикатор на скручивание и растяжение. Внутренний диаметр основного ствола протеза от 16 до 20 мм по заявке Заказчика. Внутренний диаметр браншей от 8 до 10 мм в зависимости от модели. Общая длина протеза – 45см.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Способность связывать антибиотики (Рифампицин). Способность связывать гепарин. Использование "технологии «плавающих нитей»" при изготовлении протеза . Способность связывать антибиотики. Размеры по заказу конечного получателя.</t>
  </si>
  <si>
    <t>Временные каротидные шунты</t>
  </si>
  <si>
    <t>Шунт для сонных артерий с баллонами безопасности. Выдерживаемое давление не менее 400 Hg. Применение при каротидной эндартерэктомии в качестве временного контура с целью обеспечения тока крови между общей и внутренней сонной артериями.Атравматичная двойная баллонная окклюзия общей и внутренней сонной артерии. Наличие баллонов, заполняемых жидкостью, как на дистальном (внутренняя сонная артерия), так и проксимальном (общая сонная артерия) концах. Двухпросветность. Эластичность, устойчив к перекруту и перегибу. Наличие Т-порта. Канюля общей сонной артерии синего цвета. Проксимальный баллон синего цвета. Баллон безопасности желтого цвета, предохраняющий от перераздувания баллона и повреждения артерии. Маркеры глубины введения  (1см) в сонные артерии. Внутренний, длина 15 см, диаметр 10F (3,3 мм).</t>
  </si>
  <si>
    <t>Универсальный расширяющийся вальвулотом</t>
  </si>
  <si>
    <t>Вальвулотом для разрушения клапанов вен. Автоматическое определение диаметра вены и необходимой степени расширения  универсальной режущей кромки. Наличие гидрофильноого покрытия. Оптимальное удаление венозных клапанов, исключая травму вен. Диаметр корзинки не более 9.5 мм. Диапазон расширения лезвия от 1.5 до 6.0 мм. Длина – не менее 980 мм. Максимальный диаметр катетера не более 1.0 мм. Внутренний канал для промывания вены. Стерильная упаковка. Наличие маркеров глубины. В комплекте механическийвальвулотом для разрушения дистального клапана</t>
  </si>
  <si>
    <t>Измерительная лента</t>
  </si>
  <si>
    <t>Лента измерительная рентгенконтрастная, размер 30 см.</t>
  </si>
  <si>
    <t>Периферический диагностический катетер 5Fr</t>
  </si>
  <si>
    <t>Диагностический проводник 0.035</t>
  </si>
  <si>
    <t>Гидрофильныймикропроводник с нитиноловым стержнем, рентгеноконтрастными полиуретановым покрытием и гидрофильной оболочкой 0.035”. Жесткость проводника стандартная или высокая. Угол наклона кончика – прямой или 45 градусов. Длина 150, 180, 260 см. Срок годности не менее 24 мес. Транспортная упаковка по три штуки.</t>
  </si>
  <si>
    <t>рентгеноконтрастными полиуретановым покрытием и гидрофильной оболочкой 0.018”. Жесткость проводника стандартная или высокая. Угол наклона кончика – прямой или 45 градусов. Длина 150, 180, 260 см. Срок годности не менее 24 мес. Транспортная упаковка по три штуки.</t>
  </si>
  <si>
    <t>Стент коронарный с лекарственным покрытием</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</si>
  <si>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9, 14, 19, 24, 29, 33, 36 мм.
Лекарственное покрытие с высоколипофильным цитостатиком.
Биодеградируемое покрытие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 прямые перемычки с дугообразными коннекторами.
Толщина стенки 84 мкм (SV), 88 мкм (MV),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Усовершенствованная система доставки стента быстрой замены NDS5
Рабочая длина шахты – не более 142 см
Размеры по заявке заказчика</t>
  </si>
  <si>
    <t>Стент коронарный с  лекарственным покрытием</t>
  </si>
  <si>
    <t xml:space="preserve">Стент изготовлен из композитного материала (кобальтового и платино-иридиевого сплава). Коронарный стент состоит из одной проволоки, согнутой в виде непрерывной синусоидной кривой, соседние ряды которой спаяны лазером. Система доставки состоит из баллонорасширяемого интракоронарного стента, предварительно установленного на систему с рабочей длиной катетера 140 см. Система доставки совместима с проводниками с максимальным внешним диаметром 0,36 мм (0,014 дюйма) и с проводниковыми катетерами с минимальным внутренним диаметром 1,42 мм (5 French / 0,056 дюйма). Стент состоит из непокрытого металлического стента с грунтовочным слоем и покрытием, состоящим из смеси лекарственного препарата зотаролимус и полимерной системы. Размеры: длина стента (мм) 8, 12, 15, 18, 22, 26, 30, 34, 38; диаметр стента (мм) 2.00, 2.25, 2.50, 2.75, 3.00, 3.50, 4.00, 4.50, 5.00. </t>
  </si>
  <si>
    <t xml:space="preserve">Стент с лекарственным покрытием  -  Кобальт Хромовый  сплав  L605  с лекарственным и полимерным покрытием для увеличения просвета коронарных артерий различной конфигурации диаметром от 2.00мм., до 4.50 мм., с протяженностью стенотического поражения до 36 мм.Лекарственный компонент покрытия представлен Сиролимусом (Рапумецин) в концентрации 1.25 µ/мм².
Полное выведение лекарственного препарата, через 30 дней после имплантации. 
Толщина балки – 65 µm (0.065mm или 0.0026"mm); Длина стента (мм): 8; 13; 16; 19; 24; 29; 32; 37; 40; 44; 48; Диаметр стента (мм): 2.00; 2.25;  2.50;  2.75; 3.00; 3.50; 4.00; 4.50; 
Диаметр стента (мм)  и поперечный профиль (мм/дюйм): 2.00мм.(083м/0.033´´); 2.25мм(0.85мм/0.033´´); 2.50мм (0.91мм/0.036´´); 2.575мм (0.98мм/0.039´´); 3.00мм (0.99мм/0.039´´); 3.50мм (1.06мм/0.042´´); 4.00мм (1.16мм/0.046´´); 4.50мм (1.19мм/0.047´´).
Рабочая длина системы доставки 140 см., с гидрофильным покрытием в дистальной части.
Рекойл – 3%. Среднее укорочение – 0.29 %. Система доставки быстрой смены «RapidExchange». Номинальное давление 9 атм; Расчетное давление разрыва – 14/16 атм., в зависимости от размера и длины стента.Короткие плечи баллона снижающие риск краевого повреждения - &lt;0.5мм; Диаметр наружного шафта: Проксимальный 1.95F  – 1.98 F (2.13 F для стентов длиной 44мм. и 48мм).Совместимость с проводниковым катетером – 5F(Минимальный внутренний диаметр 0,056"/1.42мм.); Максимальный диаметр проводника – 0.014"(0.36мм); Стабильное, эластичное, не вызывающее воспаления биодеградируемое покрытие BioPoly толщиной 2 µm; Гибридный дизайн ячеек с оптимальным доступом в боковую ветвь. Морфологически обусловленное раскрытие стента с середины, для предотвращения деформации краев и улучшения прилегания.Рентгенконтрастные маркеры – 2 платино- иридиевых маркера.
</t>
  </si>
  <si>
    <t>Система коронарного стента , содержащего лекарственный препарат Сиролимус, предназначен для улучшения диаметра коронарного просвета у пациентов с симптоматической ишемической болезнью сердца, обусловленной de novo, а также внутристентовых очагов повторного сужения (длины « 56мм) в нативных коронарных артериях с диаметром эталонного сосуда от 2,25мм до 3,5мм у пациентов, которым можно делать чрескожную транслюминальную коронарную ангиопластику (ЧТКА) и стентирование.                                                                                                                                                     Тип стента Расширяющийся баллон
Дизайн стента: Конусовидный с уникальным гибридным дизайном ячеек, включающий разумное сочетание открытого и закрытого типа этих ячеек
Длина стента 30, 40, 50, 60 мм (длина стента обусловлена сложностью лечения протяженных стенозов)
Диаметр стента 2.75-2.25, 3.00-2.50, 3.50-2.75 мм,
3.50-3.00 мм
Толщина балки - 65 мкм
Площадь поверхности (Max) 299.66 мм2 (диаметр: 3.50 - 3.00 мм, длина стента: 60 мм)</t>
  </si>
  <si>
    <t xml:space="preserve">Катетер баллонный коронарный </t>
  </si>
  <si>
    <t xml:space="preserve">"Баллонный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
"   </t>
  </si>
  <si>
    <t xml:space="preserve">Баллонный дилатационный катетер для пост дилятации , представляет собой систему быстрой замены для чрескожной транслюминальной коронарной ангиопластики (ЧТКА). Номинальное давление разрыва 12АТМ, давление разрыва 20АТМ. Полезная длина катетера 142см. Рентгеноконтрастные платиново иридиевые  баллонные маркеры обеспечивают точное размещение. . На шафте имеются маркеры для методов плечевого и бедренного доступа.Диаметр кончика баллонного катетера – 0.015 Технология укладки баллона 3 лепестка при Ø 2,00-3,75mm, 5 лепестков при Ø 4,00-5,00mm. Размер шафта при 2,00-3,75; 4,00-5,00 Проксимальный 0,69mm (2,1F) Дистальный 0,91mm (2,7F). Наличие размеров длиной баллонов (мм) 6, 8, 12, 15, 20, 27 и диаметром баллонов (мм) 2.00, 2.25, 2.50, 2.75, 3.00, 3.25, 3.50, 3.75, 4.00, 4.50, 5.00,  Срок хранения 2 года. </t>
  </si>
  <si>
    <t>Аспирационный катетер</t>
  </si>
  <si>
    <t xml:space="preserve">Катетер имеет дистальный рентгеноконтрастный концевой маркер, проксимальный люэровский порт и предварительно установленный стилет (в соответствующих случаях). Проксимальный люэровский порт предназначен для подсоединения аспирационной линии .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1,5 мм проксимальнее мягкого кончика 
катетера.Совместимость с проводником 0.014", с проводниковым катетером 6F. Длина катетера 140 см. Диаметр кончика 0.068". Внутренний просвет 0,043".  Мягкий атравматичный кончик с фигурным срезом запатентованной конфигурации. Комплект: Аспирационная линия,  
аспирационный шприц - 2 шт по 30 мл, 
Чашка фильтр с размером пор 40  µ, аспирационный катетер двухпросветный на протяжении 21 см с минимальным диаметром 6F (минимальный внутреннний диаметр 1,78 мм (0,070 дюйма)) или 7F (минимальный внутренний диаметр 2,03 мм (0,080 дюйма))  
</t>
  </si>
  <si>
    <t>Катетер баллонный коронарный для предилятации</t>
  </si>
  <si>
    <t xml:space="preserve">Устройство для раздувания баллонов </t>
  </si>
  <si>
    <t xml:space="preserve">Шприц-манометр для раздувания/сдувания баллона, шкала давления  на 20 или 30 атм. на выбор заказчика. Люминисцентные шкалы давления легко читаются в условиях плохого освещения . Калибровка с точностью до +/ - 3% шкалы деления, диапазон 20 атм./бар и 30 атм./ бар. Рукоятка пистолетного типа, удобно держать как в правой,так и в левой руке, а механизм нажатия удобен в использовании для любого человека. . Шприц объемом 20 см 3 быстро создает отрицательное давление для увеличения скорости откачки. 
Дополнительные принадлежности  в комплекте: Y-адаптер с закручивающимся элементом на конце разработан для современных баллонных катетеров маленького размера, оптимальная длина облегчает управление, прокладка с хорошим скольжением обеспечивает лучшую маневренность, один 3-х ходовой краник, игла для проведения проводника, ручка управления torque handle. В единой стерильной упаковке. 
</t>
  </si>
  <si>
    <t>Индефлятор аналоговый в комплекте с иглой, торк девайсом и гемостатическим клапаном</t>
  </si>
  <si>
    <t xml:space="preserve">Состав: шприц медфлятор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У-образный коннектор с гомеостатическим клапаном типа «клик» от 7,5 до 9 ФР ( по заявке заказчика) так же имеет 2 силиконовые мембраны позволяющие сократить утерю крови во время процедуры по технологии пересечение. 
Устройство вращения проводника 0,014'' - 0,015'' и инструмент для ввода 20 Ga в единой стерильной упаковке плотной прозрачной сверху и бумажной снизу для лучшей визуализации целостности товара. Стерилизован этиленоксидом.
</t>
  </si>
  <si>
    <t>Гидрофильный проводник</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</si>
  <si>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</si>
  <si>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50; 80; 120; 150; 180 см.  Наличие возможности выбора формы проводников: прямой; прямой жесткий; изогнутый; изгиб 45º; изгиб 45º жесткий.  Длина гибкой дистальной части: 10; 30; 50; 80 мм. Наличие полимерного гидрофильного устойчивого покрытия M-coat по всей длине проводника.</t>
  </si>
  <si>
    <t>Ангиографический проводник из стали, размер 0,035" (0,089мм). Гидрофильное покрытие из полиэфирной смолы по центральной части проводника: не более 65см, дистальная часть: силикон не менее 15см, проксимальная часть: силикон. Толщина покрытия 0,16 мм ± 0,05 мм. Двойная оплетка дистального кончика.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150, 180, 200, 220, 260, 300 см.</t>
  </si>
  <si>
    <t xml:space="preserve">Проводниковый катетер </t>
  </si>
  <si>
    <t xml:space="preserve">Материал проводникового катетера на основе Нейлона.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 Размеры 5F, 6F, 7F,8F, длиной (см): 60 – 120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</si>
  <si>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</si>
  <si>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Коронарные проводники</t>
  </si>
  <si>
    <t>Индивидуальный процедурный комплект для ангиографии</t>
  </si>
  <si>
    <t>Диагностические катетеры</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</si>
  <si>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</si>
  <si>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Интродьюсер трансрадиальный</t>
  </si>
  <si>
    <t>Интродьюсер для трансрадиального доступа. Возможность выбора диаметра 4, 5, 6, 7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Наличие ушка на интродьюсере для подшивания к коже, что обеспечивает удобство фиксации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Длина дилататора (мм): 125; 155.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</si>
  <si>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Интродьюсер феморальный. Возможность выбора диаметра 4, 5, 6, 7, 8, 9, 10, 11 Fr.  Возможность выбора длины интродьюсеров длиной 5,7,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20 G x 32 mm, 20 G x 36 mm, 21 G x 36 mm, 20 G x 38 mm, 21 G x 35 mm, 20 G x 51 mm, 18 G x 64 mm, 18 G x 70mm. .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длин минипроводника 45см, 80см. Наличие выбора диаметра мини проводника: 0,021", 0,025", 0,035", 0,038".</t>
  </si>
  <si>
    <t>Коронарный  управляемый проводник для хронических окклюзии</t>
  </si>
  <si>
    <t>Линия высокого давления</t>
  </si>
  <si>
    <t>Плетенная линия высокого давления. Размеры: 1,8 x 3.7 мм Длина: 50, 75, 120, 150, 160, 200 см   Материал: Плетеный PU Нейлон, выдерживает давление: 1200 PSI</t>
  </si>
  <si>
    <t>Шприц для ангиомата</t>
  </si>
  <si>
    <t>Шприц для ангиомата Angiomat Illumena 150 мл в наборе</t>
  </si>
  <si>
    <t>Нейроинтервенция</t>
  </si>
  <si>
    <t>Процедурный комплект для нейроинтервенции</t>
  </si>
  <si>
    <t xml:space="preserve">Интракраниальный стент </t>
  </si>
  <si>
    <t>Предназначено для восстановления кровотока у пациентов, перенесших ишемический инсульт вследствие окклюзии крупного внутричерепного сосуда. Представляет собой неотделяемый стент-ретривер с параметрическим дизайном (улиткообразной формы в поперечном сечении). Длина толкателя 200 см. Длина рабочей части стент-ретривера для диаметра 4 мм 20, 40 мм; для диаметра 6 мм - 20, 24, 40 мм. Рентгеноконтрастные маркеры на рабочей части стента-ретривера: 5 и 10 (для ø 4 мм), 6 и 10 (для ø 6 мм). Возможность использования устройства с диаметром 4 мм в сосудах 2-4 мм, с диаметром 6 мм в сосудах 2-5,5 мм. Совместимость с микрокатетерами с внутренним диаметром 0.021” и 0.027”</t>
  </si>
  <si>
    <t xml:space="preserve">Микрокатетер для доставки стентов </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</si>
  <si>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0.015", 0.017", 0.021", 0.027", совместимые с проводниками не более 0.012", 0.014", 0.018", 0.021" соответственно и интродьюсером 5F. Давление разрыва - 600 psi. Размеры по заказу конечного получателя.</t>
  </si>
  <si>
    <t>Баллонный оклюзионный катетер</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</si>
  <si>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</si>
  <si>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xml:space="preserve">Окклюзионная баллонная система </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</si>
  <si>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t>
  </si>
  <si>
    <t xml:space="preserve">Спирали для эмболизации аневризм </t>
  </si>
  <si>
    <t xml:space="preserve">Непокрытая платиновая трехмерная спираль, закрепленная на шасси из полипропилена. Шасси состоит из двух независимо закрепленных нитей и атравматичного полипропиленового шарика на дистальном конце. Крепление шасси на доставляющей системе должно позволять спирали свободно вращаться на 360° и отгибаться под углом 67° по отношению к доставляющей системе. Система доставки должна обеспечивать наилучшую установку и перепоцизионирование спирали, а также предотвращать эффект "отброса" доставляющего катетера. Система отделения спиралей - моментальная, механическая, активаторного типа, без использования электрических кабелей и батареек. Гидрофильное PTFE покрытие. МРТ совместимы. Все размеры спиралей совместимы с катетером доставки 0.010". Диаметр (мм) 1.5, 2, 3, 4, 5, 6, 7, 8, 9, 10, 12, 14, 16, 18, 20, 22, 25, длина (см) 1, 2, 3, 4, 6, 8, 10, 12, 15, 20, 30, 40, 50. Размер по заявке конечного получателя. </t>
  </si>
  <si>
    <t xml:space="preserve">Микрокатетер для доставки спиралей </t>
  </si>
  <si>
    <t>Микрокатетер</t>
  </si>
  <si>
    <t xml:space="preserve">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t>
  </si>
  <si>
    <t>Система отсоединения со звуковым и визуальным контролем</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</si>
  <si>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t>
  </si>
  <si>
    <t>Микропроводник</t>
  </si>
  <si>
    <t>Микропроводник для нейро интервенции
 Диаметр: 0.010”, 0.014"
 Наличие длин: 200, 300 см.
 Длина рентгенконтрастной части: 3 см, 5 см.
 Материал сердечника: сталь.
 Наличие технологии dabble coil.
 Тип сердечника: конический.
 Длина оплетки: 9.5 см, 30 см
 Варианты дистального кончика: наличие прямого, микрошейпинг 90°
 Варианты покрытия дистальной части: гидрофильное ( не менее 170 см).
 Покрытие проксимальной части: при длине 300 см - PTFE.
 Возможность удлинения не менее 165 см</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</si>
  <si>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t>
  </si>
  <si>
    <t xml:space="preserve">Внутричерепной стент-имплант </t>
  </si>
  <si>
    <t>"• Плетеный стент изготовленный дистальная часть из нитинола, проксимальная стали
• Кончик стента по 0,5 мм обеспечивающие лучшую фиксакцию стента
 • 4 дистальных и 4 проксимальных маркера, а также 2 тканные пряди титана для лучшей визуализации стента, при рентгенскопии видим каждая из 16 проволок заполненный стентом
 • Совместим с микрокатетерами диаметром 0,017”
 • Доступен в размерах: диаметр 2,5; 3.0; 3,5; 4.0; мм, длина 12, 13, 17, 18, 21, 22, 24, 27, 28, 31, 32, 34 мм.
• Устройство LVIS EVO можно репозициониировать, если все три маркера все еще находятся внутри микрокатетера</t>
  </si>
  <si>
    <t>Гемостатический адаптер (Yконнектор)</t>
  </si>
  <si>
    <t>Пластиковый Y адаптер(Y-коннектор) с двойным механизмом регуляции клапана. Предназначен для введения, поддерржки, позиционирования и фиксации проводников или катетеров в требуемом положении эндоваскулярных инструментов в сосуды головного мозга при лечении аневризм, мальформаций, сужения, опухолей. Конструкция коннектора может быть 2-х типов: 1)  с обычным боковым портом; 2) с боковым портом с удлинённой трубкой 10 см и 3-х ходовым краном.  Механизм запирания клапана имеет вращательный метод 360 градусов. Максимальный размер инстурментов, вводимых в регулируемый клапанный порт до 9 Fr.</t>
  </si>
  <si>
    <t xml:space="preserve">Баллонный катетер для периферической ангиопластики </t>
  </si>
  <si>
    <t>Быстро сменяемая система защиты против дистальной эмболии с плетеным нитиноловым фильтром с гепариновым покрытием. Независимое вращение фильтра на проводе. Поперечный профиль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Катетер для доставки и удаления входит в комплект.  Размер фильтра: 3; 4 ; 5; 6; 7мм.</t>
  </si>
  <si>
    <t>Самораскрывающаяся стент система для каротидных артерий</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</si>
  <si>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t>
  </si>
  <si>
    <t>Аритмология</t>
  </si>
  <si>
    <t>Электрод для временного наружного электрокардиостимулятора</t>
  </si>
  <si>
    <t>Электрод для наружного однокамерного электрокардиостимулятора, с активной фиксацией. Должна быть совместимой к устройству Medtronic. Длина не менее 100 сантиметров.</t>
  </si>
  <si>
    <t xml:space="preserve">МРТ совместимый электрокардиостимулятор  </t>
  </si>
  <si>
    <t>Имплантируемый  двухкамерный кардиовертер-дефибриллятор с принадлежностями МРТ-совместимый</t>
  </si>
  <si>
    <t>Имплантируемый однокамерный кардиовертер-дефибриллятор с принадлежностями c возможностью регистрации предсердных потенциалов.</t>
  </si>
  <si>
    <t xml:space="preserve">Имплантируемый МРТ-совместимый однокамерный кардиовертер-дефибриллятор c возможностью регистрации предсердных потенциалов.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Интервал детекции ЖТ: для ЖТ1: Выкл, от 270 до 600 мс; Для ЖТ2: Выкл; от 270 до 500 мс.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Интервал детекции ФЖ: Выкл, от 240 до 400 мс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VVIR; VVI; VOO; VDDR; VDIR; VDD; VDI; ВЫКЛ. Значение базовой частоты в диапазоне, но не уже чем от 30 до 160 имп/мин. Значение амплитуды стимуляционного импульса в диапазоне, но не уже чем от 0,5 до 7,5 В. Значение длительности импульса в диапазоне, но не уже чем от 0,4 до 1,5 мс. Наличие функции активного контроля захвата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АВ-задержка, отдельно программируемая для различных частотных диапазонов. Наличие АВ-гистерезиса: положительный, повторный, сканирующий и отрицательный (для обеспечения постоянной желудочковой стимуляции). Автоматический алгоритм минимизации желудочковой стимуляции за счет интеллектуального увеличения AВ-задержки (вплоть до 400 мс). Программирование ночного ритма стимуляции. Беспроводная телеметрия, основанная на энергосберегающем алгоритме передачи данных. Измерение трансторакального импеданса для оценки прогрессирования сердечной недостаточности с возможностью передачи трендовой статистики по системе удаленного мониторинга. Возможность автоматической записи внутрисердечных электрограмм (ВЭГМ) в память ИКД: не менее 3-х эпизодов по 56 мин. МРТ-совместимость при условии использования в комбинации с МРТ-совместимыми электродами, а также соблюдении требуемых производителем условий проведения исследования. Наличие специального ГМС-сенсора для автоматического обнаружения МР-поля и минимизации времени нахождения пациента в МРТ-режиме. Длительность работы сенсора после каждой активации: 14 дней.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9.2 года с учётом: ежеквартальных шоков с максимальной энергией (т.е. 4 шока 40 Дж в год); 15% стимуляции ПЖ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В каждый комплект должны входить:
1. МРТ-совместимый однокамерный кардиовертер-дефибриллятор – 1 шт.
2. МРТ-совместимый дефибриллирующий пентаполярный электрод улучшенной конструкции, уменьшающий нагрузку на электрод в области коннектора и трикуспидального клапана, активной фиксации, диаметром не более 7,8 Френч; с наличием 2-х диполей в проекции правого предсердия. - 1 шт.;
Интродьюсеры - 1 шт. </t>
  </si>
  <si>
    <t>Имплантируемый кардиовертер-дефибрилляторс функцией кардиоресинхронизирующей терапии CRT-D с принадлежностями</t>
  </si>
  <si>
    <t>Нитиноловый самораскрывающийся стент. Совместимый с 0.035” проводником. Спиральное расположение ячеек.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Все размеры стента совместимы с 6 Frинтродьюсером. Профиль стента 0.079". Длина доставляющего катетера 120 см и 80 см. Гарантия производителя от механического перелома на установленный стент не менее 2-х лет. Возможность выбора стентов с повышенной гибкостью либо с повышенной радиальной силой Размеры стента с повышенной гибкостью: диаметр - 5; 6; 7; 8; длина: 20, 30, 40, 60, 80, 100, 120, 150, 200мм Размеры стента с повышенной радиальной силой: диаметр - 9; 10; 12; 14; длина: 20, 30, 40, 60, 80 мм Размеры по заказу конечного получателя.</t>
  </si>
  <si>
    <t>Веноэкстрактор  тросовой  по  Набатову</t>
  </si>
  <si>
    <t>Хирургический  инструмент  для  удаления  подкожных  варикозно  расширенных  вен  нижних  конечностей.  Представляет  собой  гибкий  зонд  с  рабочей  частью  в  виде  тупой  оливы.  Длина  100см</t>
  </si>
  <si>
    <t xml:space="preserve">Зажим  для  захвата  и  удерживания  кишечной  стенки. (Зажим  Эллиса).  </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</si>
  <si>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Рабочая  часть  имеет  несколько  острых  зубчиков.</t>
  </si>
  <si>
    <t>Зажим  зубчатый  1 х2  зубый  изогнутый  (зажим  Микулича).</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</si>
  <si>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Длина  рабочей  части  60 мм,  имеющей  поперечные  насечки  и  зубцы  на  концах.</t>
  </si>
  <si>
    <t>Зажим  зубчатый  1 х2  зубый  кровоостанавливающий  прямой  (зажим  Кохера).</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</si>
  <si>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160 мм +/- 3 мм. Рабочие  губки  с  мелкой насечкой,  конической  наружной  поверхности.</t>
  </si>
  <si>
    <t>Зажим  зубчатый  кровоостанавливающий  прямой  (Зажим  Бильрота)  № 1</t>
  </si>
  <si>
    <t>Зажим  зубчатый  кровоостанавливающий  прямой  (Зажим  Бильрота)  № 2</t>
  </si>
  <si>
    <t xml:space="preserve">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198 мм +/- 3 мм. Рабочие  губки  с  мелкой насечкой,  конической  </t>
  </si>
  <si>
    <t>Зажим  Москит  изогнутый</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</si>
  <si>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150+/- 3  мм,  имеет  рабочие  губки  с  мелкой  насечкой  и  конической  наружной  поверхностью. Бранши  имеют  удлиненную  треугольную  форму.</t>
  </si>
  <si>
    <t xml:space="preserve">Зажим  Москит  прямой </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</si>
  <si>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152 мм,  имеет  рабочие  губки  с  мелкой  насечкой  и  конической  наружной  поверхностью. Бранши  имеют  удлиненную  треугольную  форму.</t>
  </si>
  <si>
    <t>Зажим  окончатый  геморроидальный. (Зажим  Люэра).</t>
  </si>
  <si>
    <t xml:space="preserve">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t>
  </si>
  <si>
    <t>Зажим  с  кремальерой  для  операционного  белья</t>
  </si>
  <si>
    <t>Зажим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Предназначен   для  закрепления  белья.  Длина  изделия  146 мм.</t>
  </si>
  <si>
    <t>Зеркало   ректальное  двухстворчатое    со  сплошными  губками</t>
  </si>
  <si>
    <t>Изделия  из нержавеющей  стали,  или   из  латуни   с блестящим   никелевым  покрытием,  устойчивой  к  циклу  обработки   состоящему    из  дезинфекции,  предстерилизационной   очистки,  стерилизации. Ширина  губок  19 мм. высота губок   100 мм. Длина   инструмента   200 мм.</t>
  </si>
  <si>
    <t>Индивидуальный  процедурный  комплект    для   сосудистых  операций</t>
  </si>
  <si>
    <t>Кассета "Sterrad NX"</t>
  </si>
  <si>
    <t>Клипсы  титановые   лигирующие  Weck  Hemoclip     Traditional     WK  523860</t>
  </si>
  <si>
    <t>Клипсы  лигирующие  Hemoclip  размер  L-M. Лигирующая клипса, Титановая .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Цветовая маркировка картриджа зеленая. . Количество клипс в картридже – 10 штук. Количество картриджей в упаковке – 16.  Weck  Hemoclip     Traditional     WK  523860</t>
  </si>
  <si>
    <t xml:space="preserve">Монополярный  электрод  </t>
  </si>
  <si>
    <t>Монополярный  электрод  для хирургической амбиляции ( Cardioblate PEN) Тип электрода-орошаемый. Силиконовая защита гибкой части электрода. Наличие двух модификаций электрода - стандартный и удлиненный. Материал ручки акрил с силиконовой вставкой. Длина гибкой части элетрода: стандартный - 8см, удлененный -20см. Округлый дистальный наконечник с 9 микроотверстиями для подачи раствора. Соединительный кабель 305 см. Встроенная трубка орошения, заканчивающаяся луер-портом. Длина трубки орошения 305 см.</t>
  </si>
  <si>
    <t>Биполярный электрод</t>
  </si>
  <si>
    <t>Биполярный электрод - орошаемый. Тип зажима - с фиксацией. Давление зажима на ткани в закрытом положении - не более 30 psi. Активные бранши - 7 см гибкие бранши. Возможность изменения формы брашней в зависимости от необходимой кривизны. Возможность ротации брашей электрода. Консрукция электрода - сплашной. Аблация ткани на всем протяжении электрода- отсуствие "мертвых" пространств. Материал электрода - пористый полимер. Возможность орошения электрода на всем его протяжении. Прицип определения трансмуральности. Определение сопротивления (импедаса) ткани. Измерение сопротивления ткани - 5 000 000 измерений в секуднду.Измерение мощности применяемой энергии - 20 000 измерений в секунду. Атоматический подбор мощности в зависимости от сопротивления тканей. Соединительный кабель - 305 см. Трубка оронения - 305 см. Возможность применения при эноскопических вмешательствах.</t>
  </si>
  <si>
    <t>Ножницы  медицинские  хирургические  для  рассечения  мягких  тканей  в  глубоких  полостях Длина  изделия  230 мм +/-3 мм.</t>
  </si>
  <si>
    <t>Изготовлены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Вертикально – изогнутые.   Длина  изделия  230 мм +/-3 мм.</t>
  </si>
  <si>
    <t>Сосудистые горшки, ножницы Смита</t>
  </si>
  <si>
    <t>ножницы Симта предназначен для сердечно сосудистых вен</t>
  </si>
  <si>
    <t>ножницы для перевязочного материала Н-15п</t>
  </si>
  <si>
    <t>Изделия из нержавеющей стали ,или из латуни с блестящим никелевым покрытием ,устойчивой к циклу  обработки состоящему из дезинфекции , предстерилизационной очистки , воздушной стерилизаций. Длина инструмента 235мм,длина рабочей части 120 мм, масса 200г</t>
  </si>
  <si>
    <t>ножницы тупоконечные прямые 140 мм</t>
  </si>
  <si>
    <t>Изделия из нержавеющей стали ,или из латуни с блестящим никелевым покрытием ,устойчивой к циклу  обработки состоящему из дезинфекции , предстерилизационной очистки , воздушной стерилизаций. Предназначена для рассечения биологических тканей на поверхности операционной раны при хир.мвмешательствах  Длина инструмента 140мм</t>
  </si>
  <si>
    <t>Одноразовый дыхательный контур</t>
  </si>
  <si>
    <t>Диаметр- 22 мм (для взрослых),вид трубки –гофрированная,  материал трубки - медицинский имплантационно-нетоксичный ПВХ, не содержит фталатов</t>
  </si>
  <si>
    <t>Пила  проволочная  нейрохирургическая  для  трепанации  черепа  (Джигли)</t>
  </si>
  <si>
    <t>Пила  проволочная  витая  для  распиливания  костей  длина  изделия  500 мм +/- 5 мм</t>
  </si>
  <si>
    <t>Пинцет   анатомический     150мм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</si>
  <si>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150 мм +/- 3 мм, Ширина  рабочей  части  1,5 мм,</t>
  </si>
  <si>
    <t>Пинцет  анатомический  200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</si>
  <si>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200 мм +/ - 3 мм, Ширина  рабочей  части  1,5 мм,</t>
  </si>
  <si>
    <t>Пинцет  анатомический  250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</si>
  <si>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250 мм +/- 3 мм, Ширина  рабочей  части  1,5 мм,</t>
  </si>
  <si>
    <t>Пинцет  хирургический  150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</si>
  <si>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150 мм +/- 3 мм,  Ширина  рабочей  части  2,5 мм,</t>
  </si>
  <si>
    <t>Пинцет  хирургический  200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</si>
  <si>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200 мм  +/- 3 мм, Ширина  рабочей  части  2,5 мм.</t>
  </si>
  <si>
    <t>Пинцет  хирургический  250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</si>
  <si>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250 мм +/- 3 мм, Ширина  рабочей  части  2,5 мм.</t>
  </si>
  <si>
    <t>Презервативы</t>
  </si>
  <si>
    <t>Рентген пленка «Agfa»CP-BU NEW NIF100 18*24</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</si>
  <si>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18*24,по 100 листов в пачке</t>
  </si>
  <si>
    <t>Рентген пленка «Agfa»CP-BU NEW NIF100 24*30</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</si>
  <si>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24*30 ,по 100 листов в пачке</t>
  </si>
  <si>
    <t>Рентген пленка «Agfa»CP-BU NEW NIF100 30*40</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</si>
  <si>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30*40 ,по 100 листов в пачке</t>
  </si>
  <si>
    <t>Рентген пленка «Agfa»CP-BU NEW NIF100 35*43 (ретген каб.+КТ каб.)</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</si>
  <si>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24*30 ,по 100 листов в пачке (рентген каб.+КТ каб.)</t>
  </si>
  <si>
    <t>Трубки эндотрахеальная № 6,5</t>
  </si>
  <si>
    <t>Стерильная,предназначена для одноразового использования изготовлена из прозрачного имплантационно-нетоксичного поливинилхлорида рентгеноконтрастная линия встроена в стенку трубки термопластичный материал трубки смягчается под воздействием температуры окружающих тканей дистальный конец трубки оборудован окошком Мерфи трубка снабжена манжетой большого объема низкого давления</t>
  </si>
  <si>
    <t>Трубки эндотрахеальная № 7</t>
  </si>
  <si>
    <t>Трубки эндотрахеальная № 7,5</t>
  </si>
  <si>
    <t>Трубки эндотрахеальная № 8</t>
  </si>
  <si>
    <t>Фиксаторы для эндотрахеальных трубок</t>
  </si>
  <si>
    <t>Фиксатор предназначен для надежного закрепления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гипоаллергенноготрехслойного материала: средний слой - вспененный; наружный и внутренний слои - покрытие на основе нейлона. Длинна фиксатора - 70 см; ширина - 2 см; высота - 0,5 см; длинна направляющей - 4 см. Совместим с эндотрахеальными трубками размером 7,0-10,0 мм. Позволяет перемещать трубку из угла в угол рта. Не вызывает кожных реакций. Используется у одного пациента. Не содержит латекса. Упаковка - клинически чистая. Срок годности (срок гарантии): 5 лет от даты изготовления.</t>
  </si>
  <si>
    <t>Шприц-колба выполнена из безопасного прозрачного мед.полимера.Максимальный объем заполнения 200мл.Внутри шприц-колбы расположен конусовидный плунжер темно-синего цвета с резинкой по краю,кот.обеспечивает высокую герметичность и плавный ход внутри шприц-колбы.С наружной стороны плунжера расположен Т-образный замок для фиксации с поршнем инъектора.Носик шприц-колбы Луер прикрыт защитным колпачком темно-синего цвета. Трубка для наполнения QFT для набора контрастного вещества или физиологического раствора-1 шт. Трубка QFT выполнена из полупрозрачного пластика и предназначается для наполнения внутрь шприц-колбы контрастного вещества или физ.р-ра. Тех-хар-ка: Объем шприц-колбы:200мл. Макс.рабочее давление:21 Бар./305 psi.</t>
  </si>
  <si>
    <t>Языкодержатель окончатый</t>
  </si>
  <si>
    <t>редставляет собой хирургический зажим для захватывания, вытягивания и удержания языка при хирургических манипуляциях. Рабочие части, как правило, окончатые - круглые или другой формы. С деликатной насечкой, чтобы эффективно удерживать язык, но не травмировать его. Фиксируется в рабочем положении при помощи зубчатой кремальеры.</t>
  </si>
  <si>
    <t>Комплект оксигенатора для взрослых в комплекте с магистралями</t>
  </si>
  <si>
    <t>Гемоконцентраторы для  взрослых</t>
  </si>
  <si>
    <t>Полисульфоновая мембрана. Волокна, которые не нужно ополаскивать при установке. Площадь поверхности мембраны (м2) - 0,71. Объем (мл) - 58. Молекулярный вес (в Дальтонах) - 65 000. Перепад давления 1(мм. рт. Ст.) - 142. Максимальное трансмембранное давление (мм. рт. Ст.) - 500. Длина (см) - 25,3. Внутренний диаметр - 3,2. Внутренний диаметр волокон (микрон) - 200. Кровь (мм) - 6,35.  Фильтрация (мм) - 6,35</t>
  </si>
  <si>
    <t>Комплект для кровяной кардиоплегии с теплообменником</t>
  </si>
  <si>
    <t xml:space="preserve">Комплект для кровяной кардиоплегии с теплообменником. Соотношение кровь/кристаллоид -4:1. Насосные сегменты из силикона. Линия измерения давления с изолятором манометра. Линия для кристаллоидного р-ра с двумя иглами. из «Мембранный оксигенатор AFFINITY NT с интегрированным CVR и устойчивым к плазме волокном с биопокрытием Trillium , модель 541T»Теплообменник: Объем заполнения -Не более 44 мл. Скорость кровотока -500 мл/мин. Полностью прозрачный корпус. Направление потока -Вход и выход снизу. Материал  теплообменника -Нержавеющая сталь. Встроенный фильтр -Наличие (150 мкм). Клапан сброса давления.Регистрационное название: Набор для кровяной кардиоплегии </t>
  </si>
  <si>
    <t>Внутриаортальный баллонный катетер FiberOptix 30, 40 сс</t>
  </si>
  <si>
    <t>Баллонный катетер, устойчивый к перегибу, сердечник баллона - оптико-волоконный, диаметр баллонного катетера не менее 8 Fr. Наличие датчика давления на кончике катетера с частотой 10000 Гц, объем баллонов 30 или 40 или 50 мл, длина баллонного катетера: 64,3- 69,3 см. Длина мембраны баллона: 230-260 мм., диаметр мембраны баллона: 13,9-15 мм, абразивно устойчивый материал баллона, центральный просвет баллона не менее: .027”, наличие защитного чехла катетера от контаминации длина:  34 см, наличие переходников газовой линии для других типов аппаратов для контрпульсации  длина: 2,2 м., расположение линии пассажа газа в катетере ценрально-осевое. Установочный комплект: Проводники с тефлоновым покрытием: 2 шт., диаметр проводника не менее: 0.25”, шприц  с коннектором Luer-Slip, объем не менее: 60 мл., пункционная игла: 18 Ga, x 6,35 см., армированный интродъюсер: 15 cм., стандартный интродъюсер: 15 cм</t>
  </si>
  <si>
    <t>Гелий медицинский</t>
  </si>
  <si>
    <t>Медицинский гелий в баллоне. Объём гелия – не менее 33литров (при атм.давл). Упаковка – алюминиевый баллон бежевого цвета, конектор закрыт защитным пластиковым колпачком. Степень сжатия в баллоне 34bar (33,56атмосфер). Температура хранения/эксплуатации 18-25С</t>
  </si>
  <si>
    <t>Артериальные канюли по типу ЕОРА  24 Fr (8.0 мм).</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</si>
  <si>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24 Fr (8.0 мм).</t>
  </si>
  <si>
    <t>Двухступенчатые венозные канюли 36/46,</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</si>
  <si>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36/46 Fr. (12.0/15.3 мм)</t>
  </si>
  <si>
    <t>Двухступенчатые венозные канюли 38</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</si>
  <si>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38</t>
  </si>
  <si>
    <t>Бедренные артериальные канюли 16, 18, 20, 22, 24, 26 фр в комплекте с набором для установки</t>
  </si>
  <si>
    <t xml:space="preserve"> 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Укороченная зона зажима облегчает соединение с магистралями.
Коннектор 3/8 (0,95 см) с вентилем. Длина 31,8 см. Длина наконечника 18,0 см. Размеры 15 Fr (5,0 мм), 17 Fr (5,7 мм), 19 Fr (6,3 мм), 21 Fr (7,0 мм), 23 Fr (7,7 мм), 25 Fr (8,3 мм). 
</t>
  </si>
  <si>
    <t>Антеградная канюля с дренажной линией или без 4,5; 6,0; 7,8 фр</t>
  </si>
  <si>
    <t>Канюли имеют рентгеноконтрастный наконечник, соединенный с прозрачным корпусом, с отдельной дренажной линией.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Длина 14.0 см. Стандартный наконечник и стандартный интродюсер.  14 ga (7 Fr.), 12 ga (9 Fr.), 16 ga (5 Fr.).</t>
  </si>
  <si>
    <t>VENT катетер для дренажа левого желудочка 18 фр</t>
  </si>
  <si>
    <t>Левожелудочковые дренажи используются для прямого и непрямого дренирования левого желудочка и имеют перфорированный наконечник. Широкий выбор моделей с силиконовым и ПВХ корпусом, с прямым, изгнутым или гибким корпусом, с нанесенными отметками глубины введения. Модели с прямым корпусом поставляются с гибким или жестким проводниковым интродюсером для облегчения постановки и проведения. Все дренажи поставляются с с гладкостенным коннектором 1/4” (0,64 см.).</t>
  </si>
  <si>
    <t>Жесткий коронарный отсос 21 фр</t>
  </si>
  <si>
    <t>Отсос для кардиотомной крови имеет удобную рукоятку. Рукоятка сделана из гибкой нержавеющей стали, которая может гнуться в соответствии с пожеланиями хирурга. Отсос имеет желобоватый наконечник, для улучшения всасывания и уменьшения травматизации ткани. Отсос имеет ступенчатый переходник 1/4” (0.64 см). Длина 33.0 см. Размер: 16 Fr. (5.3 мм) - диаметр трубки 20 Fr. (6.7 мм) - диаметр наконечника.</t>
  </si>
  <si>
    <t>Аортальный искусственный клапан сердца, размер  23,    мм.</t>
  </si>
  <si>
    <t>Аортальный искусственный клапан сердца, размер   25,   мм.</t>
  </si>
  <si>
    <t>Митральный искусственный клапан сердца, размер  25, 27, 29,   мм.</t>
  </si>
  <si>
    <t>Протез кондуит № 26, 28, 30, 32, 34 с икусственным клапаном сердца - 21, 23, 25, 27, 29</t>
  </si>
  <si>
    <t xml:space="preserve">Cердечный клапан с открытой системой крепления створок  - аортальный представляет собой вращающийся, двухстворчатый, низкорасположенный, искусственный сердечный клапан, однократного применения, стерильный. Отверстие изготовлено из 100% пиролитического углерода, а створки - из пиролитического углерода, полностью покрытого графитовой основой, пропитанной 20% вольфрамом. Сшивающая манжета изготовлена из титанового или кобальтового хрома, и полиэстерного материала. Сшивающая манжета клапана сделана из двойного полиэстерного велюра. На манжете имеются маркеры (три на аортальной манжете с интервалами 120 градусов). Размеры: 21-33. Диаметр тканевого кольца – 21.5, 23.5, 27.5, 29.5, 31.5, 33.5 мм. Диаметр внутреннего отверстия – 16.8, 18.8, 20.8, 22.8, 24.8, 26.8, мм.  Площадь внутреннего отверстия – 2.02, 2.56, 3.17, 3.84, 4.59, 5.35 см2. Кондуит высокой порозности, представляет собой полиэстер двойного плетения, импрегнированный коллагеном Внутренний диаметр кондуита 24, 26, 28, 30, 32, 34 мм. Комплектуется ротатором. Длина кондуита 12 см. </t>
  </si>
  <si>
    <t>Биологический  протез клапана сердца, митральный размер 25, 27</t>
  </si>
  <si>
    <t xml:space="preserve">Биопротез из свиной ткани  состоит из свиных клапанов, которые были сохранены в устойчивом глютаральдегиде, установлены двухступенчатым процессом, и затем соответствующе приспособлены  к гибкому ацетильному полимеру стентов
каркас-ацеталь-гомополимер, покрытый полиэстерной тканью, рентгеноконтрсатное кольцо и маркеры стоек каркаса. Обработка тканей:сурфактант-натрия додецил сульфат.
Дугообразное шовное кольцо полностью повторяет анатомию нативного фиброзного кольца и располагается вровень с краем каркаса клапана.
Система имплантации CINCH II со встроенным храповым механизмом (механизм одностороннего вращения) позволяет “складывать” стойки каркаса для облегчения имплантации, завязывания узлов за стойками каркаса,  предотвращает образование петель вокруг стоек каркаса клапана.
размер калпана наружний диаметр каркаса 25.0 мм, 27.0 мм, 29.0 мм, 31,0 мм, 33.00 мм     внутренний даметр каркаса 22,5  мм, 24,0 мм, 26,0 мм, 28,0 мм, 30.0 мм   диаметр шовного кольца 33 мм, 35 мм, 38 мм,  41 мм, 43 мм, высота клапана 18,0 19,0, 20,5, 22,0, 23,0 мм желудочковая  протрузия  13,5, 14,0, 15,5 , 17,0, 17,5 мм
</t>
  </si>
  <si>
    <t>Стент из нержавеющей стали, баллонорасширяемыйматричный. Монтированный на системе доставки, совместимой с 6/7 Frинтродьюсер и 0.035” проводником. Танталовые маркеры на каждом конце стента. Профиль - 0.079". Рабочая длина катетера 80 или 135 см. Нормальное давление в баллоне - 8 атм., максимальное - 12 атм. Диаметр стента 5; 6; 7; 8; 9; 10. Длина: 17, 27, 37, 57 мм</t>
  </si>
  <si>
    <t>Микрокатетердвижимый по проводнику. Проксимальный конец катетера имеет стандартный люеровский адаптер облегченного присоединения аксессуаров.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рентгенконтрасных веществ и других терапевтических агентов. Полностью совместим с ДМСО. Длина 150 см. Крутящий момент 1:1. Внутренний диаметр проксимального конца и дистального конца не более 0.017". Внешний диаметр проксимального конца не более 2.1F, внешний диаметр дистального конца не более 1.7F. Совместим с проводником 0.014" и интродьюсером 5F. Давление разрыва - 600 psi. Размеры по заказу конечного получателя.</t>
  </si>
  <si>
    <t>Стент-система для бедренных и подколенных артерий на 0,018 проводнике, длинной от 20 до 170 мм.</t>
  </si>
  <si>
    <t>Система самораскрывающегося нитиноловогостента для периферических сосудов с рабочей длиной системы 90 и 135 см. Материал стента: нитинол.  Материал пассивного протективного покрытия стента - аморфный карбид кремния – необходим для ускоренной эндотелизации и уменьшения агрегации тромбоцитов, а также снижения диффузии ионов металлов в окружающие ткани (обязательное наличие). Толщина элементов каркаса стента: не более 140 мкм. Ширина элементов каркаса стента не более 85 мкм. Дизайн стента по типу пик-впадина для предотвращения эффекта «рыбьей чешуи».  Маркеры стента: 6 золотых маркеров на каждых концах стента. Тип катетера OTW (по проводнику). Рекомендуемый диаметр проводника 0,018". Наличие механизма раскрытия стента в виде «пистолетной» рукоятки для удобства раскрытия одной рукой. Минимальный диаметр рекомендуемогоинтродьюсера 4F. Диаметр шафта не более 3,6F. Наличие гидрофобного покрытия шафта. Размеры: диаметр стента 4,0; 5,0; 6,0;7,0 мм.  Варианты длин стента: 20; 30; 40; 60; 80; 100; 120; 150; 170 мм. Размеры по заказу конечного получателя</t>
  </si>
  <si>
    <t>Прозрачныймикрокатетер с отверстием на дистальном конце, движимый по проводнику 0.014", 0.018"или 0.035". Проксимальный конец имеет стандартный люеровский адаптер для облегченного присоединения аксессуаров. Катетер предназначен для прохождения тотальных хронических окклюзий. Катетер имеет 3 маркера, размещенные между слоями катетера. Катетер имеет 2 слоя: поверхностный: выполнен из особо прочного материала и имеет гидрофильное покрытие на дистальном конце, на протяжение 40см; внутренний слой гидрофильный, выполнен из полиэтилена. Катетер имеет конусный кончик. Маркеры расположены: первый маркер на расстоянии 2.5 мм от кончика, последующие на расстоянии 15 мм друг от друга (для 0.014" и 0.018"), и на расстоянии 50 мм (для 0.035"). Маркеры имеют увеличенную на 50% длину. Ручка формы "гуппи". Дистальный профиль: для 0.014" - 2F; 0.018" - 2.2F; 0.035" - 3.8F. Проксимальный профиль: 0.014" - 3.0 F; 0.018" - 3.4 F; 0.035" - 4.8F.  Длина 65, 90, 135 или 150 см. Размеры по заказу конечного получателя</t>
  </si>
  <si>
    <t>Сосудистый протез POLYMAILLE Extra Thin линейный армированный</t>
  </si>
  <si>
    <t>Армированный сосудистый протез. Материал – Дакрон (полиэстер). Вязаная структура протеза основывается на двухгребёночном основовязаном переплетении. Биологическая инертность. Толщина стенки - 0.32 мм. Сопротивление при проколе стенки составляет не более 1.8 Ньютон, высокая эластичность. Технология геликоидального армирования (SHR). Прочность материала - устойчивый к долговременной нагрузке на растяжение. Отсутствие разволокнения стенки при рассечении. Тромборезистентность. Специальное покрытие протеза коллагеном 1 типа, обеспечивает минимальную (нулевую) проницаемость для достижения минимальной кровопотери и устранения необходимости предварительного пропитывания имплантата кровью. Не содержит канцерогенных веществ: формальдегида, глютаральдегида, карбодиимида. Отсутствие кровотечения из проколов протеза. Низкая вероятность формирования аневризмы в зоне анастомозов. Совместимость с различным шовным материалом. Внутренний диаметр (мм): 6, 7, 8, 10 ; длина (см): 70/20, 70/40 см</t>
  </si>
  <si>
    <t>Веноэкстракторы, набор</t>
  </si>
  <si>
    <t>Набор веноэкстрактора: - 2 тросика длина (см) 120  - 8 олив диаметром (мм): 7.8-9.5-11-12.8;  - 2 ручки  стерильный, однократного применения</t>
  </si>
  <si>
    <t>Набор для проведения кардиоваскулярных процедур с принадлежностями</t>
  </si>
  <si>
    <t>1 Держатель трубок/ шнуров 2,5х30 см, с 2 отверстиями – 1шт;     2  Покрытие для стола 190X210см, усиленное, материал - полиэтилен толщиной не менее 75 микрон, в центральной части - впитывающая зона размером 85х240cм – нетканый материал (вискоза) плотностью не менее 40 г/м2. Материал простыни не должен иметь дефектов, соединение частей полотна герметичное, без использования швейной прострочки. На изделии должна быть маркировка правильного расположения во время накрытия -1шт.;        3 Послеоперационная повязка, размер 9х35см, дышащая, самоклеящаяся, впитывающая – 1шт.;             4 Клейкая лента, фиксирующая9х49см – 1;      5 Простыня одноразовая, 100х100см, с клейким краем, материал трехслойный: 1 слой – нетканый впитывающий материал плотностью не менее 23 г/м2, с высокой абсорбирующей способностью (не менее 2,4 мл/дм2); 2 слой - полиэтилен толщиной не менее 40 микрон; 3 слой – впитывающий слой комфорта пациента. Клейкий край - тонко нанесенный непосредственно на материал адгезивный расплав (не двухсторонний скотч) шириной не менее 5 см, покрытый защитной полоской из силиконизированной бумаги, препятствующей высыханию адгезивного вещества. По краям клейкого края находятся участки размером 3±0,2 см, свободные от адгезива, позволяющие избежать прилипания перчаток к клейкому краю при работе с бельём - 8шт.;      6 Покрытие для стоп – 2шт;    7   Кардиохирургическая простыня, взрослая кардиоваскулярная 200/300х345см, с 3-мя зонами оперативного вмешательства - 32х40см в области грудной клетки и 2 по 17х107см вдоль передней поверхности ног со встроенными инцизионными плёнками, Т-образной формы с расширенным головным концом из 2х-слойного материала: 1 слой - нетканый впитывающий материал плотностью не менее 23 г/м2; 2 слой - полиэтилен толщиной не менее 40 микрон, материал верхней трети простыни должен иметь слой комфорта пациента. Простыня должна иметь 3 области оперативного вмешательства в виде отверстий со встроенной инцизионной плёнкой: 1 отверстие в области грудной клетки размером 32х40 ± 2 см и 2 отверстия в области передней поверхности нижних конечностей размером 17х107± 2 см., находящихся на расстоянии 10 ± 1 см друг от друга. Между отверстиями в области передней поверхности нижних конечностей должна быть дополнительная складка основного материала простыни шириной 20 ± 2 см, обеспечивающая свободу движений при манипуляциях с конечностями. Инцизионная плёнка - прозрачная полиуретановая мембрана толщиной не менее 30мкр, покрытая адгезивом. Дополнительная накладка из нетканого материала более высокой плотности (не менее 50 г/м2) и впитывающей способности (не менее 5,7мл/дм2) для усиления зоны вокруг отверстия в области грудной клетки – 1шт.;8 Мешок/Карман для сбора жидкости или отходов 40х35см, из плотного полиэтилена, с адгезивной полосой в 6см, покрытой защитной полоской из силиконизированной бумаги, препятствующей высыханию адгезивного вещества, сила адгезии должна позволять размещение в мешке не менее 1 кг веса - 1шт.;9 Перчатки хирургические Biogel модификации, № 6,5, Перчатки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290мм.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1пара;                                         10 Перчатки хирургические, Biogel модификации № 7,5,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295мм.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4пары.                                         11 Перчатки хирургические Biogel модификации, № 8,0, Перчатки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290мм.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2пара;                                           12 Катетер торакальный прямой ,32СН, из ПВХ (поливинилхлорида) с рентгенконтрастной полосой, длина 51см. Проксимальный конец снабжен 6 отверстиями – 1шт.;          13 Катетер торакальный угловой 28 СН, из ПВХ (поливинилхлорида) с рентгенконтрастной полосой, длина 51см. Проксимальный конец снабжен 6 отверстиями – 1шт.;     14 Карандаш для диатермии, лезвие, шнур 320см Карандаш для диатермии: с лезвием в форме шпателя, с двумя кнопками (или клавиша): для коагуляции синяя, для сечения желтая, одноразовый, длина кабеля 320см. Разъем шнура питания Valleylab (трезубец) – 1шт.;                                     15 Ёмкость для дренажа2300мл, для дренирования торакальной полости, дренажная система 2300мл, двухкамерная, имеет устойчивую к перегибам удлинительную трубку с конусовидным коннектором на конце. Система оснащена ручками для крепления и поворотной подставкой для устойчивого положения на полу - 1шт.;                                                                                     16 Мочеприёмник, объёмом 2л, градуированный, наличие часового урометра и сливного клапана – 1шт.;                      17 Салфетки тканевые, размером 45х45см, синие, с обработанным краем, сделано из 100% хлопка – 2шт.;           18 Аспирационная трубка из плотного, ребристого ПВХ, без риска скручивания и перегибания, 25Ch/ ID16Ch, соединение F/F, конусовидное на обеих концах трубки, длина 3,5m – 1шт.;                                                                                          19 Аспирационная трубка, 25СН 3,5м, конус/прямой , трубка из плотного, ребристого ПВХ, без риска скручивания и перегибания, 25Ch/ ID16Ch, соединение F/С, конусовидное на одном конце трубки, длина 3,5m – 1шт.                                 20 Силиконовый катетер Фолея, 2х ходовой,14CH B5-15мл c температурным сенсором, два коннектора: конусовидный для соединения с мочеприемником и Люер Лок для блокировки катетера балоном в 5-15мл. – 1шт.;                       21 Покрытие для стола 140х100cм, усиленное, материал - полиэтилен толщиной не менее 75 микрон, в центральной части - впитывающая зона размером 85х90cм – нетканый материал (вискоза) плотностью не менее 40 г/м2. Материал простыни не должен иметь дефектов, соединение частей полотна герметичное, без использования швейной прострочки. На изделии должна быть маркировка правильного расположения во время накрытия -1шт.;                 22 Хирургический халат р-р L , стандартной защиты (для м/с) Халат не усиленный стерильный из водоотталкивающего нетканого SMS материала (полипропилен, плотность не менее 35 г/м2) с водонепроницаемыми вставками на передней поверхности и в рукавах до уровня локтя. Халат должен иметь: Т-образный раскрой с удлиненными рукавами, удлиненную застежку горловины халата типа «велкро» (на липучке). Халат должен быть сложен особым образом для удобства асептического надевания без дополнительной помощи стерильного персонала. Должен иметь мягкие трикотажные манжеты. Система завязок должна обеспечивать стерильность спины. Водонепроницаемая вставка передней части халата должна быть из микропористой пленки толщиной не менее 35мкр, размером не менее 40х70 см. Дополнительная защита рукавов длиной не менее 32см, помимо полиэтиленовой пленки должна иметь внутренний слой комфорта из мягкого впитывающего нетканого материала (вискоза/полиэстер) плотностью не менее 30 г/м2. Защита рукавов должна крепиться к основному материалу герметично, без использования швейной строчки. Шов рукава должен располагаться по верхнему краю рукава. Размеры: длина халата 125 ± 5 см. Длина рукава от 57 ± 1 см. Проем рукава 25 ± 1 см. Полуобхват груди 67 ± 1 см -3шт.;                                                                                      23 Халат хирургический ХL-L, усиленный стерильный из водоотталкивающего нетканого SMS материала (полипропилен, плотность не менее 35 г/м2) с водонепроницаемыми вставками на передней поверхности и в рукавах до уровня локтя. Халат должен иметь: Т-образный раскрой с удлиненными рукавами, удлиненную застежку горловины халата типа «велкро» (на липучке). Халат должен быть сложен особым образом для удобства асептического надевания без дополнительной помощи стерильного персонала. Должен иметь мягкие трикотажные манжеты. Система завязок должна обеспечивать стерильность спины. Водонепроницаемая вставка передней части халата должна быть из микропористой пленки толщиной не менее 35мкр, размером не менее 40х70 см. Дополнительная защита рукавов длиной не менее 32 см, помимо полиэтиленовой пленки должна иметь внутренний слой комфорта из мягкого впитывающего нетканого материала (вискоза/полиэстер) плотностью не менее 30 г/м2. Защита рукавов должна крепиться к основному материалу герметично, без использования швейной строчки. Шов рукава должен располагаться по верхнему краю рукава. Размеры: длина халата 128 ± 5 см. Длина рукава от 58 ± 1 см. Проем рукава 27 ± 1 см. Полуобхват груди 75 ± 1 см.- 3шт.                                                                                   24 Маркер, стерильный, кожный, фиолетовый -1;                      25 Покрытие для стола Майо, должно иметь форму мешка с отворотом по краю верхней (рабочей) стороны для размещения рук при надевании покрытия на стол. Размер 79x145 ± 5 cм, наличие слоя впитывания на внешней поверхности рабочей стороны покрытия. Размер впитывающей зоны не менее 65х85 см. Материал впитывающей зоны – 2х-слойный: 1 слой – полиэтилен толщиной не менее 50 микрон, 2 слой - нетканая ламинированная вискоза плотностью не менее 40 г/м2. Материал мешка - полиэтилен толщиной не менее 80 микрон. Материал покрытия не должен иметь дефектов, соединение частей полотна герметичное, без использования швейной прострочки. Складка покрытия должна позволять осуществить быстрое стерильное накрытие стола усилиями одного человека. На изделии должна быть маркировка правильного расположения рук и покрытия в виде простых и понятных пиктограмм- 1шт.;                                                     25 Покрытие для стола Майо, должно иметь форму мешка с отворотом по краю верхней (рабочей) стороны для размещения рук при надевании покрытия на стол. Размер 79x145 ± 5 cм, наличие слоя впитывания на внешней поверхности рабочей стороны покрытия. Размер впитывающей зоны не менее 65х85 см. Материал впитывающей зоны – 2х-слойный: 1 слой – полиэтилен толщиной не менее 50 микрон, 2 слой - нетканая ламинированная вискоза плотностью не менее 40 г/м2. Материал мешка - полиэтилен толщиной не менее 80 микрон. Материал покрытия не должен иметь дефектов, соединение частей полотна герметичное, без использования швейной прострочки. Складка покрытия должна позволять осуществить быстрое стерильное накрытие стола усилиями  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    одного человека. На изделии должна быть маркировка правильного расположения рук и покрытия в виде простых и понятных пиктограмм- 1шт.;26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t>
  </si>
  <si>
    <t>Интракоронарный шунт</t>
  </si>
  <si>
    <t>Для сохранения коронарного кровотока при наложении анастомоза. Утолщенные кончики, мягкая силиконовая конструкция, линия сгиба посредине, рентгеноконтрастность, прозрачность. Размер 1,00; 1,25; 1,50; 1,75; 2,00; 2,25; 2,50; Страна Завод производитель: Medtronic Inc.происхождение: Соединенные Штаты АмерикиРегистрационное наименование: Интракоронарные шунты 1,0 мм-3,0 мм из "Мембранный оксигенатор Affinity NT с интегрированным CVR и устойчивым к плазме волокном с биопокрытием Trillium, модель 541Т"</t>
  </si>
  <si>
    <t>Стабилизатор миокарда Octopus Evolution</t>
  </si>
  <si>
    <t>Стабилизатор миокарда для операции на работающем сердце.Стабилизатор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использования.Регистрационное наименование: Стабилизатор тканей миокарда Octopus Evolution.</t>
  </si>
  <si>
    <t xml:space="preserve">Аортальный выкусыватель </t>
  </si>
  <si>
    <t>Для получения отверстий в стенке аорты для проксимального анастомоза, острые режущие кромки для получения ровных краев отверстия, конический наконечник для легкого введения, два варианта длины ручки (стандарт и удлиненная). Размер 3,0 мм - 4,0 мм.Регистрационное название товара:  Перфоратор корня аорты (выкусыватель) 2,5мм – 6мм из «Мембранный оксигенатор AFFINITY NT с интегрированным CVR и устойчивым к плазме волокном с биопокрытием Trillium , модель 541T»</t>
  </si>
  <si>
    <t>Предсердный монополряный электрод для временной кардиостимуляции</t>
  </si>
  <si>
    <t xml:space="preserve">Электроды для временной кардиостимуляции (ЭВК) Длина стернальной иглы – 88 мм Диаметр миокардиальнорй иглы- 0,61 мм Площадь Электрода – 8 мм2 Диаметр Электрода – 0,8 Общая длина проводника – 525 мм Электрическое чувствительности и навязки Спиральная часть для фиксации электрода в ткани миокарда без использования дополнительных швов 12 электродов  в упаковке Электроды покрыты защитной оболочкой в области контактов.
</t>
  </si>
  <si>
    <t>Стальная проволока -7</t>
  </si>
  <si>
    <t>тип ,цвет : монофиламент , стальной , титановый .  Састав : нержавеющая сталь , высокочистый титан   .  Рассасывание  : не рассаывается .  Разметры : USP 4/0 -USP 7    Аналоги : Stainless steel (стальная проволока ).  Поставка :С1 или 2 атравматическими  иглами в групповой упаковке по 12штук . Для кардиологии ( USP 4/0 -USP 7)- с одной атравматической  иглой , в наборе по 4 шт .  (4х45) ,  в групповой  упаковке 12 наворов.</t>
  </si>
  <si>
    <t>ШОВНЫЕ</t>
  </si>
  <si>
    <t>Синтетический  рассасывающийся  шовный  материал,  изготовленный  из  сополимера,  который  на  90%  состоит  из   гликолида  и  на  10%  L –лактида  и  стеарата  кальция.  Нить  окрашена  фиолетовым  цветом.  Предназначен  для  общего  использования  при  соединении  мягких  тканей.  Шовный  материал  подвергается  последующей  инкапсуляции.  Нарастающая  потеря  прочности  на  растяжение  и  окончательное  рассасывание  происходит  посредством  гидролиза.   Первоначальная  прочность  к  разрыву  теряется  к  14  дню  75%,  21  день – 50%,  28  дней  - 25%.  Полное рассасывание  шовного  материала  наступает  через  56-70  дней. Размер  нити  USP  0,  длина  нити  40 см,  игла  колющая  Таперпоинт  СТ,  постоянно  закреплена  с  нитью.  Длина   иглы   70 мм,  изогнутая  в  ½  окружности.</t>
  </si>
  <si>
    <t xml:space="preserve">Нить хирургическая  Капрон  белая    не  рассасывающаяся № 4 </t>
  </si>
  <si>
    <t>Нить  хирургическая  синтетическая  не  рассасывающаяся,  изготовленная  из  материала  «Полиамид».  Размер  нити  1,  длина  нити  75 см,  игла  колющая  атравматическая  40 мм.</t>
  </si>
  <si>
    <t xml:space="preserve">Нить хирургическая  Капрон  белая    не  рассасывающаяся   № 5 </t>
  </si>
  <si>
    <t>Нить  хирургическая  синтетическая  не  рассасывающаяся,  изготовленная  из  материала  «Полиамид».  Размер  нити  2,  длина  нити  75 см,  игла  колющая  атравматическая  45 мм.</t>
  </si>
  <si>
    <t>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4/0,  длина  нити  90 см,   игла  двойная  колющая  ТАПЕРПОИНТ,  длиной  20 мм,  изогнутая  в  ½  окружности.  Код  в  каталоге  W8761</t>
  </si>
  <si>
    <t>Пролен  4/0 90 см х 22 мм</t>
  </si>
  <si>
    <t>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4/0,  длина  нити  90 см,   игла  двойная  колющая  ТАПЕРПОИНТ,  длиной  22 мм,  изогнутая  в  ½  окружности.  Код  в  каталоге  W8761</t>
  </si>
  <si>
    <t>Пролен  3/0 75 см х 22 мм</t>
  </si>
  <si>
    <t xml:space="preserve">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3/0,  длина  нити  75 см,   игла  двойная  колющая  ТАПЕРПОИНТ,  длиной  22 мм,  изогнутая  в  ½  окружности.  </t>
  </si>
  <si>
    <t>Не  рассасывающийся  шовный  материал  для  хирургических  операций.  Размер  нити  5/0,  длина  нити  75 см,  колющая     игла  12  мм.</t>
  </si>
  <si>
    <t>Пролен  7/0 75 см х10 мм</t>
  </si>
  <si>
    <t>Не  рассасывающийся  шовный  материал  для  хирургических  операций.  Размер  нити  7/0,  длина  нити  75  см,  колющая     игла   10 мм.</t>
  </si>
  <si>
    <t>Пролен  8/0 75 см х8 мм</t>
  </si>
  <si>
    <t>Не  рассасывающийся  шовный  материал  для  хирургических  операций.  Размер  нити  8/0,  длина  нити  75  см,  колющая     игла   3 мм.</t>
  </si>
  <si>
    <t xml:space="preserve">этибонд 2,0  (90см*26мм) </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</si>
  <si>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90 см, зеленый. ИГЛА: Кол. 26 мм х 2, 1/2</t>
  </si>
  <si>
    <t>ЭТИБОНД Эксел 2/0, 90 см, зеленый + прокладки 6х3х1.5мм х 26 мм</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</si>
  <si>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90 см, зеленый + прокладки 6х3х1.5мм. ИГЛА: Кол. 26 мм х 2, 1/2</t>
  </si>
  <si>
    <t>ЭТИБОНД Эксел 2,0  180 см, зеленый</t>
  </si>
  <si>
    <t xml:space="preserve">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180 см, зеленый </t>
  </si>
  <si>
    <t>ЭТИБОНД Эксел 3/0, 75 см, белый Кол.-реж. 17 мм х 2, 3/8</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</si>
  <si>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3/0, 75 см, белый . ИГЛА: Кол.-реж. 17 мм х 2, 3/8</t>
  </si>
  <si>
    <t>Электрод д/радиочастотный абляции</t>
  </si>
  <si>
    <t xml:space="preserve">Биполярный электрод для хирургической абляции (Cardioblate ВР2)
Тип электрода – орошаемый. Тип зажима -  с фиксацией. Давление зажима на ткани в закрытом положении - не более 30 psi. Активные бранши - 7 см  гибкие бранши. Возможность изменения формы браншей в зависимости от необходимой кривизны Возможность  ротации браншей электрода. Конструкция  электрода – сплошной. Аблация ткани  на всем протяжении электрода - отсутствие «мертвых» пространств. Материал электрода - пористый полимер. Возможность орошения электрода на всем его протяжении. Принцип определения трансмуральности. Определение сопротивления (импеданса) ткани. Измерение сопротивления ткани - 5 000 000 измерений в секунду.  Измерение мощности применяемой энергии - 20 000 измерений в секунду. Автоматический подбор мощности в зависимости от сопротивления тканей.  Соединительный кабель - 305 см. Трубка орошения - 305 см. Возможность применения при эндоскопических  вмешательствах.
</t>
  </si>
  <si>
    <t xml:space="preserve">Оксигенатор ЭКМО для взрослых Hilite 7000LT
</t>
  </si>
  <si>
    <t xml:space="preserve">Тип оксигенатора - Мембранный, половолоконный. Форма оксигенатора - основанная на теле вращения. Полые волокна - Микропористый полипропилен внутренний/наружный диаметр  280/380 мкм. Площадь газообмена(м.кв.) - не менее 1,9. Циркуляция крови - вертикальная. Объем заполнения - не менее 275 мл. Скорость кровотока - 1-7 л/мин. Сопротивление кровотоку при 6 л/мин - не более 150 мм рт.ст. Порты входа и выхода - 3/8”. Порт кардиоплегический - резьбовый коннектор DIN EN 1283. Порт рециркуляции - резьбовый коннектор DIN EN 1283. Теплообменник оксигенатора - интегрированный. Эффективность теплообмена при 6 л/мин - не более 0,63. Материал - полиэстер. Тип материала - полые волокна. Площадь теплообмена (м.кв.) - не менее 0,45. Наличие системы безопасности. полностью прозрачный корпус, доступность осмотра со всех сторон. Наличие дренажа воздуха из венозной камеры оксигенатора. Наличие дренажа воздуха из артериальной камеры оксигенатора. Количество шунтов оксигенатора - не менее 5. Покрытие - Реопарин. </t>
  </si>
  <si>
    <t>венозная канюля д/ЭКМО</t>
  </si>
  <si>
    <t xml:space="preserve">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t>
  </si>
  <si>
    <t>артериальная канюля д/ЭКМО</t>
  </si>
  <si>
    <t xml:space="preserve">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t>
  </si>
  <si>
    <t>Контейнер для отхода</t>
  </si>
  <si>
    <t>анализаторов газов крови серий  ABL 800</t>
  </si>
  <si>
    <t>Мембраны электрода pCO2</t>
  </si>
  <si>
    <t>Силиконовая мембрана, толщиной 20 мкм, армированная нейлоновой сеткой, толщиной 50 мкм, для pCO2 электрода анализаторов газов крови серий  ABL 800. Упаковка: 4 шт</t>
  </si>
  <si>
    <t>Мембраны электрода pO2</t>
  </si>
  <si>
    <t>Полиэтиленовая кислородопроницаемая мембрана для pO2 электрода анализаторов газов крови серий ABL 800.Упаковка: 4 шт</t>
  </si>
  <si>
    <t>Мембраны электрода K</t>
  </si>
  <si>
    <t>Целлофановая ионопроницаемая мембрана для электрода измерения содержания ионов калия в анализаторах газов крови серий ABL 800.  Упаковка: 4 шт</t>
  </si>
  <si>
    <t>Мембраны электрода Na</t>
  </si>
  <si>
    <t>Целлофановая ионопроницаемая мембрана для электрода измерения содержания ионов натрия в анализаторах газов крови серий ABL 800. Упаковка: 4 шт</t>
  </si>
  <si>
    <t>Мембраны электрода Ca</t>
  </si>
  <si>
    <t>Целлофановая ионопроницаемая мембрана для электрода измерения содержания ионов кальция в анализаторах газов крови серий ABL 800. Срок службы: Упаковка: 4 шт</t>
  </si>
  <si>
    <t>Мембраны электродаCl</t>
  </si>
  <si>
    <t>Целлофановая ионопроницаемая мембрана для электрода измерения содержания ионов хлора в анализаторах газов крови серий  ABL 800. Срок службы:  Упаковка: 4 шт</t>
  </si>
  <si>
    <t>Мембраны электрода Glucose</t>
  </si>
  <si>
    <t>Трех-слойная мембрана, где: 1) первый слой - мембрана, проницаемая для глюкозы 2) второй слой - глюкозооксидаза 3) третий слой - мембрана, проницаемая для перекиси водорода для электрода измерения концентрации глюкозы в анализаторах газов крови серий  ABL 800.Упаковка: 4 шт</t>
  </si>
  <si>
    <t>Мембраны электрода Lactate</t>
  </si>
  <si>
    <t>Трех-слойная мембрана, где: 1) первый слой - мембрана, проницаемая для лактата 2) второй слой - лактатоксидаза 3) третий слой - мембрана, проницаемая для перекиси водорода для электрода измерения концентрации лактата в анализаторах газов крови серий  ABL 800. Упаковка: 4 шт</t>
  </si>
  <si>
    <t>Мембраны электрода Ref</t>
  </si>
  <si>
    <t>Трех-слойная полиэтиленовая мембрана с раздельными слоями различной проницаемости для референтного электрода анализаторов газов крови серий  ABL 800.  Упаковка: 4 шт</t>
  </si>
  <si>
    <t>Мембраны электроды рН</t>
  </si>
  <si>
    <t>лабораторные измерительные устройства, анализаторы жидкости, растворов, воды и водных сред используемые для получения точных и воспроизводимых показаний приборов, опредлеление кислотности или щелочности выраженной в виде pH. серий  ABL 800</t>
  </si>
  <si>
    <t>Реактивы</t>
  </si>
  <si>
    <t>Epoc измерительные карты - Epoc Test Cards</t>
  </si>
  <si>
    <t>Артикул: 10736382. Производитель: Epocal Inc,,Canada. Фасовка: 50 шт . Измерительные карты предназначены для измерения газов крови, электролитов и метаболитов в портативном анализаторе EPOC.</t>
  </si>
  <si>
    <t>Экспрес тест д/определения тропонина</t>
  </si>
  <si>
    <t>Тропониновый тест при инфаркте миокарда является стандартом быстрого выявления некротического поражения сердечной мышцы. Измеряемые параметры - диапазон измерения:  pH 6,5 – 8,0.   pCO2 5,0 – 250,0 мм рт.ст. pO2 5,0 – 750,0 мм рт.ст. Na+ 85,0 – 180,0 ммоль/л. K+ 1,5 – 12,0 ммоль/л. Ca2+ 0,25 – 4,0 ммоль/л Hct 10 – 75 %. Glu 1,1 – 38,5 ммоль/л. Lac 0,3 – 20,0 ммоль/л. Crea 27,0 – 1326 мкмоль/л. Cl- 65,0 – 140,0 ммоль/л</t>
  </si>
  <si>
    <t>кан</t>
  </si>
  <si>
    <t>Автоматический биохимический  анализатор COBAS INTEGRA 400 PLUS</t>
  </si>
  <si>
    <t xml:space="preserve">Кассета COBAS  integra АSТ 500тестов </t>
  </si>
  <si>
    <t>Кассета COBAS  integra AST 500тестов,для Биохимического анализатора COBAS  integra-400 PLUS</t>
  </si>
  <si>
    <t>Кассета COBAS  integra ALT 500тестов</t>
  </si>
  <si>
    <t>Кассета COBAS  integra ALT 500тестов,для Биохимического анализатора COBAS  integra-400 PLUS</t>
  </si>
  <si>
    <t>Кассета COBAS  integra щелочная фосфатаза 400тестов</t>
  </si>
  <si>
    <t>Кассета COBAS  integra  щелочная фосфатаза 400тестов,для Биохимического анализатора COBAS  integra-400 PLUS</t>
  </si>
  <si>
    <t xml:space="preserve">Кассета COBAS  integra альфа-амилаза 300тестов </t>
  </si>
  <si>
    <t>Кассета COBAS  integra альфа-амилаза 300тестов для Биохимического анализатора COBAS  integra-400 PLUS</t>
  </si>
  <si>
    <t xml:space="preserve">Кассета COBAS  integra биллирубин общий 250тестов </t>
  </si>
  <si>
    <t>Кассета COBAS  integra биллирубин общий 250тестов для Биохимического анализатора COBAS  integra-400 PLUS</t>
  </si>
  <si>
    <t xml:space="preserve">Кассета COBAS  integra билирубин прямой </t>
  </si>
  <si>
    <t>Кассета COBAS  integra билирубин прямой ,для Биохимического анализатора COBAS  integra-400 PLUS</t>
  </si>
  <si>
    <t xml:space="preserve">Кассета COBAS  integra общий белок 300тестов </t>
  </si>
  <si>
    <t>Кассета COBAS  integra общий белок 300тестов для Биохимического анализатора COBAS  integra-400 PLUS</t>
  </si>
  <si>
    <t xml:space="preserve">Кассета COBAS  integra холестерин 400тестов </t>
  </si>
  <si>
    <t>Кассета COBAS  integra холестерин 400тестов для Биохимического анализатора COBAS  integra-400 PLUS</t>
  </si>
  <si>
    <t>Кассета COBAS  integra триглицериды 300тестов</t>
  </si>
  <si>
    <t>Кассета COBAS  integra  триглицериды 300тестов для Биохимического анализатора COBAS  integra-400 PLUS</t>
  </si>
  <si>
    <t>Кассета COBAS  integra ЛДГ 300тестов</t>
  </si>
  <si>
    <t>Кассета COBAS  integra ЛДГ 300тестов для Биохимического анализатора COBAS  integra-400 PLUS</t>
  </si>
  <si>
    <t>Кассета COBAS  integra магний 175 тестов</t>
  </si>
  <si>
    <t>Кассета COBAS  integra  магний 175 тестов для Биохимического анализатора COBAS  integra-400 PLUS</t>
  </si>
  <si>
    <t>Кассета COBAS  integra кальций 200 тестов</t>
  </si>
  <si>
    <t>Кассета COBAS  integra  кальций 200 тестов для Биохимического анализатора COBAS  integra-400 PLUS</t>
  </si>
  <si>
    <t>Кассета COBAS  integra CLEAN 150 тестов</t>
  </si>
  <si>
    <t>Кассета COBAS  integra  CLEAN 150 тестов для Биохимического анализатора COBAS  integra-400 PLUS</t>
  </si>
  <si>
    <t>Кассета COBAS  integra  креатинин 700 тестов</t>
  </si>
  <si>
    <t>Кассета COBAS  integra креатинин 700 тестов для Биохимического анализатора COBAS  integra-400 PLUS</t>
  </si>
  <si>
    <t>Кассета COBAS  integra глюкоза 800тестов</t>
  </si>
  <si>
    <t>Кассета COBAS  integra глюкоза 800тестов для Биохимического анализатора COBAS  integra-400 PLUS</t>
  </si>
  <si>
    <t>Кассета COBAS  integra креатининкиназа КФК 200 тестов</t>
  </si>
  <si>
    <t>Кассета COBAS  integra  креатининкиназа КФК 200 тестов для Биохимического анализатора COBAS  integra-400 PLUS</t>
  </si>
  <si>
    <t>Кассета COBAS  integra мочевая кислота 250 тестов</t>
  </si>
  <si>
    <t>Кассета COBAS  integra мочевая кислота 250 тестов для Биохимического анализатора COBAS  integra-400 PLUS</t>
  </si>
  <si>
    <t>Кассета COBAS  integra мочевина 500 тестов</t>
  </si>
  <si>
    <t>Кассета COBAS  integra мочевина 500 тестов для Биохимического анализатора COBAS  integra-400 PLUS</t>
  </si>
  <si>
    <t>Кассета COBAS  integra ГГТП 300 тестов</t>
  </si>
  <si>
    <t>Кассета COBAS  integra  ГГТП 300 тестов для Биохимического анализатора COBAS  integra-400 PLUS</t>
  </si>
  <si>
    <t>Кассета COBAS  integra железо 300 тестов</t>
  </si>
  <si>
    <t>Кассета COBAS  integra железо 300 тестов для Биохимического анализатора COBAS  integra-400 PLUS</t>
  </si>
  <si>
    <t>Кассета COBAS  integra альбумин250 тестов</t>
  </si>
  <si>
    <t>Кассета COBAS  integra  альбумин250 тестов для Биохимического анализатора COBAS  integra-400 PLUS</t>
  </si>
  <si>
    <t>Кассета COBAS  integra ЛПВП 250 тестов</t>
  </si>
  <si>
    <t>Кассета COBAS  integra ЛПВП 250 тестов для Биохимического анализатора COBAS  integra-400 PLUS</t>
  </si>
  <si>
    <t>Кассета COBAS  integra ЛПНП250 тестов</t>
  </si>
  <si>
    <t>Кассета COBAS  integra ЛПНП250 тестов для Биохимического анализатора COBAS  integra-400 PLUS</t>
  </si>
  <si>
    <t>упаковка</t>
  </si>
  <si>
    <t>Промывочный раствор COBAs 1000ml</t>
  </si>
  <si>
    <t>Промывочный раствор COBAs 1000ml, для Биохимического анализатора COBAS  integra-400 PLUS</t>
  </si>
  <si>
    <t>набор</t>
  </si>
  <si>
    <t>Автоматизированный анализатор коагуляции крови СА-660</t>
  </si>
  <si>
    <t>Протромбин PT  реагент Thromborel S 10*4  400,0 мл</t>
  </si>
  <si>
    <t>Протромбин PT  реагент Thromborel S, для анализатора SYSMEX  CA-660 (JAPAN)</t>
  </si>
  <si>
    <t>Cuvettes for Sysmex CA series №1000</t>
  </si>
  <si>
    <t>АЧТВ- Actin FS 10*2,0 мл</t>
  </si>
  <si>
    <t>АЧТВ- Actin FS,для анализатора SYSMEX  CA-660 (JAPAN</t>
  </si>
  <si>
    <t>СаCl 10*2,0 мл</t>
  </si>
  <si>
    <t>СаCl,для анализатора SYSMEX  CA-660 (JAPAN</t>
  </si>
  <si>
    <t>Фибриноген –реагент Multifibren U 10*5 мл</t>
  </si>
  <si>
    <t>Фибриноген –реагент Multifibren U 10*5 мл,для анализатора SYSMEX  CA-660 (JAPAN</t>
  </si>
  <si>
    <t>Clean I</t>
  </si>
  <si>
    <t>Clean I, для анализатора SYSMEX  CA-660 (JAPAN</t>
  </si>
  <si>
    <t>Clean II</t>
  </si>
  <si>
    <t>Clean II,для анализатора SYSMEX  CA-660 (JAPAN</t>
  </si>
  <si>
    <t xml:space="preserve">Анализатор гликилизованного гемаглабина DCA VANTAGE </t>
  </si>
  <si>
    <t>Автоматический гемоталагический анализатор SYSMEX 500I</t>
  </si>
  <si>
    <t>CELLPACK 20литр</t>
  </si>
  <si>
    <t>CELLPACK 20литр,для Гематологического автоматического  анализатора Sysmex -500I</t>
  </si>
  <si>
    <t>STROMATOLYSER 4DL- 2л</t>
  </si>
  <si>
    <t>STROMATOLYSER 4DL- 2л, для Гематологического автоматического  анализатора Sysmex -500I</t>
  </si>
  <si>
    <t>STROMATOLYSER 4DS 42мл</t>
  </si>
  <si>
    <t>STROMATOLYSER 4DS 42мл,для Гематологического автоматического  анализатора Sysmex -500I</t>
  </si>
  <si>
    <t>SULFOLYSER 1*500мл</t>
  </si>
  <si>
    <t>SULFOLYSER 1*500мл,для Гематологического автоматического  анализатора Sysmex -500I</t>
  </si>
  <si>
    <t>Cellclean  (очищающий р/р)50мл</t>
  </si>
  <si>
    <t>Cellclean  (очищающий р/р)50мл,для Гематологического автоматического  анализатора Sysmex -500I</t>
  </si>
  <si>
    <t xml:space="preserve">6 E-CHECK (XS) L1(L). </t>
  </si>
  <si>
    <t>6 E-CHECK (XS) L1(L). ,для Гематологического автоматического  анализатора Sysmex -500I</t>
  </si>
  <si>
    <t>E-CHECK (XS) L2(N).</t>
  </si>
  <si>
    <t>E-CHECK (XS) L2(N) ,для Гематологического автоматического  анализатора Sysmex -500I</t>
  </si>
  <si>
    <t>8 E-CHECK (XS) L3.(H)</t>
  </si>
  <si>
    <t>8 E-CHECK (XS) L3.(H) ,для Гематологического автоматического  анализатора Sysmex -500I</t>
  </si>
  <si>
    <t>Автоматический гемоталагический анализатор Sysmex -KХ 21N</t>
  </si>
  <si>
    <t>STROMATOLYSER WH- 500мл</t>
  </si>
  <si>
    <t>STROMATOLYSER WH- 500мл,для Гематологического автоматического анализатораSysmex -KХ 21N</t>
  </si>
  <si>
    <t>Ионноселективный модуль Humalute PLUS3</t>
  </si>
  <si>
    <t xml:space="preserve">Реагент пакет для ионноселективного модуля </t>
  </si>
  <si>
    <t>Реагент пакет для ионноселективного модуля ,Ионноселективный анализатор Humalyte Plus 3.</t>
  </si>
  <si>
    <t>Планшетный имунноферментный анализатор STATFAX 4200</t>
  </si>
  <si>
    <t>Набор реагентов  для  иммуноферментного подтверждения ВГС Бест-ИФА48 опр</t>
  </si>
  <si>
    <t>Набор реагентов для иммуноферментного выявления и подтверждения наличия иммуноглобулинов классов G и М к вирусу гепатита С. 48 анализов; для анализатор STATFAX 4200</t>
  </si>
  <si>
    <t>Свободний Т3 ИФА-БЕСТ</t>
  </si>
  <si>
    <t>Т3 свободный-ИФА-Бест, Набор реагентов для иммуноферментного определения концентрации свободной фракции трийодтиронина в сыворотке крови для анализатор STATFAX 4200</t>
  </si>
  <si>
    <t>Свободний Т4,ИФА-БЕСТ</t>
  </si>
  <si>
    <t>Т4 свободный -ИФА-Бест. Набор реагентов для иммуноферментного определения концентрации свободной фракции тироксина в сыворотке крови для анализатор STATFAX 4200</t>
  </si>
  <si>
    <t>ТТГ , ИФА БЕСТ</t>
  </si>
  <si>
    <t>Набор реагентов для одностадийного сендвич-метода иммуноферментного определения концентрации тиреотропного гормона в сыворотке (плазме) крови без предварительной промывки планшета. Набор рассчитан на 96 определений (48 в дублях). Чувствительность: 0,05 мМЕ/л. Диапазон измерений: 0-16 мМЕ/л. Стандартизация условий проведения ферментативной реакции с хромогеном в термостатируемом шейкере при 37ºС. Интервал линейности не менее 0,25-16 мМЕ/л. Время реакции: 1 час 15 минут для анализатор STATFAX 4200</t>
  </si>
  <si>
    <t>Антитела к ТГ , ИФА БЕСТ</t>
  </si>
  <si>
    <t>Набор реагентов «Анти-ТГ-ИФА-БЕСТ» для иммуноферментного определения концентрации антител к тиреоглобулину в сыворотке крови для анализатор STATFAX 4200</t>
  </si>
  <si>
    <t>I- Chroma  Д-Димер</t>
  </si>
  <si>
    <t xml:space="preserve">Для определения Д-димера  крови для анализатора  I- CHROMA Reader </t>
  </si>
  <si>
    <t>I- Chroma CRP(C-Reactive Protein  25т</t>
  </si>
  <si>
    <t xml:space="preserve">Для определения СРБ- количественный  крови для анализатора  I- CHROMA Reader </t>
  </si>
  <si>
    <t>I- Chroma Ferritin Ферритин 25тестов</t>
  </si>
  <si>
    <t xml:space="preserve">Для определения ферритина  крови для анализатора  I- CHROMA Reader </t>
  </si>
  <si>
    <t>I- Chroma PCT( Procalciton 10т</t>
  </si>
  <si>
    <t xml:space="preserve">Для определения прокальцитонина  крови для анализатора  I- CHROMA Reader </t>
  </si>
  <si>
    <t>I- Chroma Тропонин №25</t>
  </si>
  <si>
    <t xml:space="preserve">Для определения тропонина  крови для анализатора  I- CHROMA Reader </t>
  </si>
  <si>
    <t>Анализатор мочи Mission U500</t>
  </si>
  <si>
    <t>Реагентные тест полоски для анализа мочи MISSION 11 А №50</t>
  </si>
  <si>
    <t>Реагентные тест полоски для анализа мочи MISSION 11 А, для Анализатоар мочи MISSION U-500</t>
  </si>
  <si>
    <t>Контрольная жидкость в пробирке MISSION</t>
  </si>
  <si>
    <t>Контрольная жидкость в пробирке MISSION, для Анализатоар мочи MISSION U-500</t>
  </si>
  <si>
    <t>Колориметр фотоэлектрический КФК -2(ручным методам)</t>
  </si>
  <si>
    <t>Кардиолипиновый антиген RPR CARBON DAC 500</t>
  </si>
  <si>
    <t>Тест на сифилис RPR-CARBON - DAC, Агглютинация на слайде Dac-spectromed,RPR-Reagent - взвесь угольных частиц, покрытых липидным комплексом, с кардиолипином, лецитином и холестеролом в фосфатном буфере 20 mmol/l, рН 7,0, азид натрия 0,95 g/l</t>
  </si>
  <si>
    <t>Диагностикум бруцеллезный антигенный жидкий для реакции агглютинации №10</t>
  </si>
  <si>
    <t>4 флакона по 15 мл для определения Райта- Хедделсона крови.</t>
  </si>
  <si>
    <t>Набор реагентов«Одноэтапный иммунохроматографический экспресс тест HBsAg для качественного  определения HBsAg в сыворотке или плазме  человека. SD Bioline</t>
  </si>
  <si>
    <t xml:space="preserve">Экспресс-тест SD Bioline  HBsAg  для опред.Гепатита В №30 , Время анализа:  20 минут. В упаковке № 30.Производитель ;Корея </t>
  </si>
  <si>
    <t>Набор реагентов«Одноэтапный иммунохроматографический экспресс-тестHCV для качественного  определения специфических антител к вирусу Гепатита С, в цельной крови, плазме или сыворотке человека. SD Bioline</t>
  </si>
  <si>
    <t xml:space="preserve">Экспресс-тест SD Bioline  HCV  для опред.Гепатита С №30 , Время анализа:  20 минут. В упаковке № 30.Производитель ;Корея </t>
  </si>
  <si>
    <t>Алкодиагностик (алкоскрин)</t>
  </si>
  <si>
    <t>Полоска индикаторная для качественного и полуколичественного определения алкоголя в слюне№1</t>
  </si>
  <si>
    <t>Глюкофан</t>
  </si>
  <si>
    <t>Глюкофан - это диагностические тест-полоски для определения уровня глюкозы в моче.</t>
  </si>
  <si>
    <t>Ревматоидный фактор экспресс</t>
  </si>
  <si>
    <t>Биохимические реагенты для качественного и полу-количественного Метод: латекс-агглютинация.Количество определений: 100.Температура хранения: 2°-8°C.Производитель: Ольвекс Диагностикум, РОССИЯ.</t>
  </si>
  <si>
    <t>С-реактивный белок экспресс</t>
  </si>
  <si>
    <t>Набор реагентов для качественного и полуколичественного определения содержания С-реактивного ,Исследуемый материал: сыворотка крови.Метод: визуальный, латекс-агглютинация (латекс-слайд тест).Срок годности набора: 12 месяцев при +(2-8)ºС. Ольвекс Диагностикум, РОССИЯ.</t>
  </si>
  <si>
    <t>Антистрепролизин экспресс</t>
  </si>
  <si>
    <t>Биохимические реагенты для качественного и полуколичественного определения содержания антистрептолизина О в сыворотке крови.етод: латекс-агглютинация.Количество определений: 100.Температура хранения: 2°-8°C.Производитель: Ольвекс Диагностикум, РОССИЯ.</t>
  </si>
  <si>
    <t>Мочевина ( ферментативно)200 опр,</t>
  </si>
  <si>
    <t>Мочевина ферментативно 200  для определения мочевина крови.</t>
  </si>
  <si>
    <t>Тимоловая проба ТТТ 500*3 опр</t>
  </si>
  <si>
    <t>Для определения тимоловой пробы крови ручным методом для аппарата КФК</t>
  </si>
  <si>
    <t>Техпластин Тест ,100  опр</t>
  </si>
  <si>
    <t>Для определения свертывание крови ручным методам.</t>
  </si>
  <si>
    <t>АПТВ тест (АЧТВ)</t>
  </si>
  <si>
    <t>АПТВ тест (АЧТВ) для ручного метода определения свертывания крови</t>
  </si>
  <si>
    <t>Азур эозин краска по Романовскому 1литр</t>
  </si>
  <si>
    <t>Азур эозин краска по Романовскому 1литр для окраски мазков</t>
  </si>
  <si>
    <t>фпа</t>
  </si>
  <si>
    <t xml:space="preserve">Масло иммерсионное </t>
  </si>
  <si>
    <t>Для подсчета лейкоцитарной формулы</t>
  </si>
  <si>
    <t>Билирубин 100опр,Лахема</t>
  </si>
  <si>
    <t>Билирубин, BIL 100 S,  для определения билирубина крови.</t>
  </si>
  <si>
    <t>АЛТ- 360</t>
  </si>
  <si>
    <t>Аланинтрансфераза АЛТ 360 для определения аланин аминотрансфероза крови ручным методам</t>
  </si>
  <si>
    <t>АСТ- 360</t>
  </si>
  <si>
    <t>Аланинтрансфераза АСТ 360 для определения аланин аспартотрансфераза крови ручным методам</t>
  </si>
  <si>
    <t>Тест-полоски КетоФАН №50</t>
  </si>
  <si>
    <t>Тест-полоски КетоФАН Lachema предназначены для полуколичественного определения уровня ацетона (кетоновых тел) в моче.</t>
  </si>
  <si>
    <t>Auto Check I Красный</t>
  </si>
  <si>
    <t>Auto Check II Желтый</t>
  </si>
  <si>
    <t>Auto Check III Синий</t>
  </si>
  <si>
    <t>Auto Check IV Зеленый</t>
  </si>
  <si>
    <t>Баллон с газом№1</t>
  </si>
  <si>
    <t>Баллон с газом№2</t>
  </si>
  <si>
    <t>Терма бумага (в одном уп 8шт)</t>
  </si>
  <si>
    <t>Прокладка входа</t>
  </si>
  <si>
    <t>Трубка насоса отходов</t>
  </si>
  <si>
    <t>Трубка насоса электорда</t>
  </si>
  <si>
    <t>Трубка насоса для растворов</t>
  </si>
  <si>
    <t>Резиновая трубка входа</t>
  </si>
  <si>
    <t>Калибровочный раствор 0,200 №1</t>
  </si>
  <si>
    <t>Калибровочный раствор 0,200№2</t>
  </si>
  <si>
    <t xml:space="preserve">Отчистной раствор </t>
  </si>
  <si>
    <t>Промывочный р-р 600мл</t>
  </si>
  <si>
    <t>Тест катридж HR-для аппарата ACT</t>
  </si>
  <si>
    <t>Тест-картридж HR ACT (402-03) Medtronic Inc., США Тесты для определения активированного времени свертывания при высоком содержании гепарина (ИК, ангиопластика, ангиография, сосудистая хирургия). Необходимый объем крови для получения качественного результата исследования с использованием реагентов в картриджах - 1 мл. Картриджи тестов должны быть совместимы и соответствовать аппарату для определения активированного времени свертывания крови ACT+, Medtronic, США. В упаковке 50 шт.</t>
  </si>
  <si>
    <t xml:space="preserve">          уп</t>
  </si>
  <si>
    <t>Линия соединительная для пациента 150см с клапаном обратного действия. Трубка выполнена из прозрачного безопасного полимера.Один зеленый клапан обратного хода предотвращает попадание внутрь шприц-колбы инородных жидких масс, в частности крови.  Тех.хар-ка: 21 бар/305psi. Длина:1.500мм .Внутренний диаметр:1,6мм. Объем заполнения:3,1мл</t>
  </si>
  <si>
    <t>Пролен  4/0 90 см х 17 мм</t>
  </si>
  <si>
    <t>Пролен  5/0 75см х15мм</t>
  </si>
  <si>
    <t>мазь для наружного применения  1 % 30 г</t>
  </si>
  <si>
    <t>Комплекс аминокислот для парентерального питания не менее 19 аминокислот</t>
  </si>
  <si>
    <t>раствор для инъекций 1 % 1 мл</t>
  </si>
  <si>
    <t>Электролиты Дисоль</t>
  </si>
  <si>
    <t>Электролиты ацесоль</t>
  </si>
  <si>
    <t xml:space="preserve">Дуоденальный зонд №12 размер  с оливой </t>
  </si>
  <si>
    <t xml:space="preserve">Экспресс тест для определения «ВИЧ» </t>
  </si>
  <si>
    <t>Экспресс-тест для опред ВИЧ -1 и ВИЧ-2 № 30 Для определения ИХА методам</t>
  </si>
  <si>
    <t>Тканый полиэстеровый сосудистый протез с импрегнацией бычьим коллагеном линейный. Биологическая инертность, отсутствие реакции организма на имплантацию.
Материал – Дакрон (полиэстер).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10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Тромборезистентность. Отсутствие кровотечения из проколов протеза.
Совместимость с различным шовным материалом. Термокаутер вложен в каждую упаковку. Свободен от формальдегида, глютаральдегида и карбодиимида. Стерильно, для однократного применения. Стерилизация β - радиацией. Длина 60 см, внутренний диаметр 6, 7, 8, 10 мм.</t>
  </si>
  <si>
    <t>Протез  сосудистый Размер   длина  L 60 см  диаметр 8 мм</t>
  </si>
  <si>
    <t>Протез  сосудистый   Размер   длина  L 60 см  диаметр 10 мм.</t>
  </si>
  <si>
    <t>Эндоскопический лигатор</t>
  </si>
  <si>
    <t>Лигатор эндоскопический- применяемый для лечения варикозно-расширенных вен пищевода. 7 зарядный, с возможностью применения с эндоскопами с наружными диаметрами дистальной части от 9,4 до 13 мм, в комлекте скатушкой для сброса колец, катетером для проведения нити, дистальным колпачком с 7 предустановленными кольцами, коннектором для ирригации. Длина катетера 145 см, диаметр катетера 2,0 мм. Вкомплекте два одноразовых биопсийных клапана в зависимости от модели эндоскопа.</t>
  </si>
  <si>
    <t>Аминокислоты</t>
  </si>
  <si>
    <t>раствор для инфузий 10% по 100 мл</t>
  </si>
  <si>
    <t>Жировые эмульсии</t>
  </si>
  <si>
    <t>эмульсия для инфузий 20%, 100 мл</t>
  </si>
  <si>
    <t xml:space="preserve">Нифедипин </t>
  </si>
  <si>
    <t>таблетки для приема внутрь 10мг</t>
  </si>
  <si>
    <t>табл</t>
  </si>
  <si>
    <t>Ксилометазолин</t>
  </si>
  <si>
    <t>капли назальные 0,1% по 10 мл</t>
  </si>
  <si>
    <t>ампула</t>
  </si>
  <si>
    <t>раствор для инъекций в ампулах 0,005% 2мл №5</t>
  </si>
  <si>
    <t xml:space="preserve">раствор для инъекций 5мг/мл 10 мл </t>
  </si>
  <si>
    <t>раствор для в/м инъекций 10мг/мл</t>
  </si>
  <si>
    <t xml:space="preserve"> раствор для инъекций 10% 10 мл </t>
  </si>
  <si>
    <t xml:space="preserve">раствор для инъекций 1мг/мл 1 мл </t>
  </si>
  <si>
    <t>Тетрациклин</t>
  </si>
  <si>
    <t>Мазь глазная 1% 3г</t>
  </si>
  <si>
    <t>раствор для  инъекций 10мг/мл</t>
  </si>
  <si>
    <t>раствор для инъекций 100мг/мл 5мл</t>
  </si>
  <si>
    <t>Декстроза</t>
  </si>
  <si>
    <t>раствор для инфузий 10% 200мл</t>
  </si>
  <si>
    <t>флакон</t>
  </si>
  <si>
    <t xml:space="preserve">Метилдопа </t>
  </si>
  <si>
    <t>таблетка 250мг</t>
  </si>
  <si>
    <t>Метопролол</t>
  </si>
  <si>
    <t>таблетка 25мг</t>
  </si>
  <si>
    <t>Электролиты</t>
  </si>
  <si>
    <t>раствор для инфузий 400мл</t>
  </si>
  <si>
    <t>Токоферол</t>
  </si>
  <si>
    <t>капсула 100 мг</t>
  </si>
  <si>
    <t>капсула</t>
  </si>
  <si>
    <t>Сыворотка противостолбнячная лошадиная очищенная концентрированная жидкая</t>
  </si>
  <si>
    <t xml:space="preserve">раствор для внутримышечного и подкожного введения в ампулах в комплекте с сывороткой лошадиной очищенной разведенной 1:100 в ампулах  3000МЕ (1 доза) </t>
  </si>
  <si>
    <t>Тропикамид</t>
  </si>
  <si>
    <t>глазные капли 0,5% 10мл</t>
  </si>
  <si>
    <t>Декспантенол</t>
  </si>
  <si>
    <t>гель глазной 5% 10г</t>
  </si>
  <si>
    <t>Линезолид</t>
  </si>
  <si>
    <t>раствор для инфузий 2мг/мл 300мл</t>
  </si>
  <si>
    <t>Экстемпоральные растворы</t>
  </si>
  <si>
    <t>10 %  200,0</t>
  </si>
  <si>
    <t>флак.</t>
  </si>
  <si>
    <t>3% - 500,0</t>
  </si>
  <si>
    <t xml:space="preserve">Вода дистиллированная </t>
  </si>
  <si>
    <t>400 мл</t>
  </si>
  <si>
    <t xml:space="preserve">Натрия гидрокарбонат </t>
  </si>
  <si>
    <t>4%  200,0</t>
  </si>
  <si>
    <t>3% - 400,0</t>
  </si>
  <si>
    <t>Перекись водорода</t>
  </si>
  <si>
    <t>6% - 400,0</t>
  </si>
  <si>
    <t>27,5% - 500,0</t>
  </si>
  <si>
    <t xml:space="preserve">Формалин </t>
  </si>
  <si>
    <t>10% 400,0</t>
  </si>
  <si>
    <t>Формалин</t>
  </si>
  <si>
    <t>25% 400,0</t>
  </si>
  <si>
    <t>Калия иодид</t>
  </si>
  <si>
    <t>3% 100,0</t>
  </si>
  <si>
    <t xml:space="preserve">Фурациллин </t>
  </si>
  <si>
    <t>Эуфиллин</t>
  </si>
  <si>
    <t>00,3 с глюкозой 0,2 №30</t>
  </si>
  <si>
    <t>Левомицитиновый спирт</t>
  </si>
  <si>
    <t>1% 10,0</t>
  </si>
  <si>
    <t>Левомицитиновые капли</t>
  </si>
  <si>
    <t>0,25% 10мл капли глазные</t>
  </si>
  <si>
    <t>Паста Лассара</t>
  </si>
  <si>
    <t>100мл</t>
  </si>
  <si>
    <t>Уксусная кислота</t>
  </si>
  <si>
    <t>1% 200,0</t>
  </si>
  <si>
    <t>Реагенты для определения группы крови</t>
  </si>
  <si>
    <t>Эритротест-Цоликлон Анти А</t>
  </si>
  <si>
    <t xml:space="preserve">10 мл </t>
  </si>
  <si>
    <t>фл.</t>
  </si>
  <si>
    <t>Эритротест-Цоликлон Анти Д супер</t>
  </si>
  <si>
    <t xml:space="preserve">5 мл </t>
  </si>
  <si>
    <t>Эритротест-Цоликлон Анти А В</t>
  </si>
  <si>
    <t>Эритротест-Цоликлон Анти В</t>
  </si>
  <si>
    <t>Реактивы для ИФА</t>
  </si>
  <si>
    <t>Токсоплазма  IgG</t>
  </si>
  <si>
    <t>1х96</t>
  </si>
  <si>
    <t xml:space="preserve">Цитомегаловирус  Ig M </t>
  </si>
  <si>
    <t xml:space="preserve">Цитомегаловирус  Ig G </t>
  </si>
  <si>
    <t xml:space="preserve">Простой герпес - Ig M </t>
  </si>
  <si>
    <t xml:space="preserve">Простой герпес - Ig G </t>
  </si>
  <si>
    <t>Краснуха - Ig G стрип</t>
  </si>
  <si>
    <t>Для серологических исследований</t>
  </si>
  <si>
    <t>ТЕСТ НА СИФИЛИС. АГГЛЮТИНАЦИЯ КАРДИОЛИПИНОВЫЙ АНТИГЕН.</t>
  </si>
  <si>
    <t xml:space="preserve"> стабилизированная суспензия кристиллов холестерина, обработанных кардиолипином, с добавлением лецитина и угольных частиц, азид натрия 0,95 g/l.положительная контрольная сыворотка, азид натрия 0,95 g/l. отрицательная контрольная сыворотка, азид натрия 0,95 g/l.0,9 % раствор хлорида натрия.Слайд, палочки для смешивания.
</t>
  </si>
  <si>
    <t>Диагностикум бруцеллезный антигенный жидкий для реакции аглютинации №10</t>
  </si>
  <si>
    <t>4 флакона 15мл</t>
  </si>
  <si>
    <t>Экспресс - диагностика</t>
  </si>
  <si>
    <t xml:space="preserve">Экспресс-тест для определения ВИЧ-1 и ВИЧ-2 </t>
  </si>
  <si>
    <t>№30</t>
  </si>
  <si>
    <t>латексовый 100 тестов</t>
  </si>
  <si>
    <t>латексовый 250 тестов</t>
  </si>
  <si>
    <t xml:space="preserve">Набор реагентов«Одноэтапный иммунохроматографический экспресс-тестHCV для качественного  определения специфических антител к вирусу Гепатита С, в цельной крови, плазме или сыворотке человека. </t>
  </si>
  <si>
    <t>экспресс метод . Время анализа: 5~20 минутВ упаковке № 30</t>
  </si>
  <si>
    <t xml:space="preserve">Набор реагентов«Одноэтапный иммунохроматографический экспресс-тестHCV для качественного  определения специфических антител к вирусу Гепатита  В, в цельной крови, плазме или сыворотке человека. </t>
  </si>
  <si>
    <t xml:space="preserve"> Наборы реагентов  для клинико-диагностических лабораторий</t>
  </si>
  <si>
    <t>Набор реагентов биохимических GLUCOSE 1x500 ml</t>
  </si>
  <si>
    <t>ручной метод</t>
  </si>
  <si>
    <t>Набор реагентов биохимических CREATININE 4 x 50 мл,</t>
  </si>
  <si>
    <t>Мочевина ( ферментативно)200 опр</t>
  </si>
  <si>
    <t>Общий белок 2000 мл</t>
  </si>
  <si>
    <t>Билирубин 100опр</t>
  </si>
  <si>
    <t>Тимоловая проба ТТТ 500 опр</t>
  </si>
  <si>
    <t>Техпластин с МИЧ 100пр</t>
  </si>
  <si>
    <t>наб</t>
  </si>
  <si>
    <t>Тромбо тест 50опр</t>
  </si>
  <si>
    <t>Тех-фибриноген- тест 100опр</t>
  </si>
  <si>
    <t>VII. Расходные материалы  к биохимическому анализатору BioChemFC-360</t>
  </si>
  <si>
    <t>Холестерин Реагент 1*125мл+Стандарт 1*2мл</t>
  </si>
  <si>
    <t>1*125мл+Стандарт 1*2мл</t>
  </si>
  <si>
    <t>Триглицериды Реагент сос стандартом 1*125мл реаг.+1*5мл</t>
  </si>
  <si>
    <t>1*125мл реаг.+1*5мл</t>
  </si>
  <si>
    <t xml:space="preserve">Реагент1 ALT 1*500vk+Htfutyn2 1*500мл </t>
  </si>
  <si>
    <t>1*100vk+Htfutyn2 1*200мл</t>
  </si>
  <si>
    <t>Реагент1 AST 1*200мл+Реагент</t>
  </si>
  <si>
    <t xml:space="preserve">1*100мл+Реагент2 </t>
  </si>
  <si>
    <t>Билирубин прямой Реагент1:1*250мл (500,1000мл)+Реагент2 1*15мл+Калибратор 1*3мл</t>
  </si>
  <si>
    <t>прямой Реагент1:1*250мл (500,1000мл)+Реагент2 1*15мл+Калибратор 1*3мл</t>
  </si>
  <si>
    <t>Биохимический калибратор Набор 1*5мл</t>
  </si>
  <si>
    <t>Набор 1*5мл</t>
  </si>
  <si>
    <t>Глюкоза Гекс Реагент 1*125+Стандарт1*2</t>
  </si>
  <si>
    <t>1*125+Стандарт1*2</t>
  </si>
  <si>
    <t>Контроль биохимический уровень-1 Уровень-2,2*5мл</t>
  </si>
  <si>
    <t>уровень-1 Уровень-2,2*5мл</t>
  </si>
  <si>
    <t>Общий белок Реагент 1*125мл+Стандарт1*2мл</t>
  </si>
  <si>
    <t>1*125мл+Стандарт1*2мл</t>
  </si>
  <si>
    <t>Микролуночные стрипы (320шт в упак)</t>
  </si>
  <si>
    <t>(320шт в упак)</t>
  </si>
  <si>
    <t>Фотометрические кюветы (160шт/уп) из комплек.биох.анализ.BioChemFC-200</t>
  </si>
  <si>
    <t>(160шт/уп) из комплек.биох.анализ.BioChemFC-200</t>
  </si>
  <si>
    <t>Промывочный раствор №2 (концентрат) 500мл BioChemFC-360</t>
  </si>
  <si>
    <t>500мл BioChemFC-360</t>
  </si>
  <si>
    <t>Мочевина Реагент 1: 1*125мл+Реагент2:1*25мл+Стандарт1*2мл</t>
  </si>
  <si>
    <t>1*125мл+Реагент2:1*25мл+Стандарт1*2мл</t>
  </si>
  <si>
    <t>Реагент1 Билирубин общий 1*250мл+Реагент2 1*15мл+Калибратор 1*3мл (1шт)</t>
  </si>
  <si>
    <t>1*250мл+Реагент2 1*15мл+Калибратор 1*3мл (1шт)</t>
  </si>
  <si>
    <t xml:space="preserve">  Конрольный Биохимический уровень-2</t>
  </si>
  <si>
    <t>уровень-2</t>
  </si>
  <si>
    <t xml:space="preserve"> Тест полосы для  анализатора мочи</t>
  </si>
  <si>
    <t>Тест полоски диагностические Н-10</t>
  </si>
  <si>
    <t xml:space="preserve"> №100 </t>
  </si>
  <si>
    <t>Расходный материал к гематологическому анализатору Micro CC-18/20</t>
  </si>
  <si>
    <t>Ферментативный очиститель</t>
  </si>
  <si>
    <t xml:space="preserve"> 1 л</t>
  </si>
  <si>
    <t>Изотонический разбавитель</t>
  </si>
  <si>
    <t>20 л</t>
  </si>
  <si>
    <t>Лизирующий раствор</t>
  </si>
  <si>
    <t>500 мл</t>
  </si>
  <si>
    <t>Расходные материалы к гематологическому анализатору  Mindray BC 1800/2800/3000/3200</t>
  </si>
  <si>
    <t>Контрольная кровь</t>
  </si>
  <si>
    <t>Контрольный материал для гематологического анализатора, набор 1Lx1Nx1H, флаконы по 2,5мл.</t>
  </si>
  <si>
    <t>XXI. Расходный материал   к TS-4000 – полуавтоматический четырехканальный анализатор гемостаза.</t>
  </si>
  <si>
    <t>Набор реагентов для определения Протромбинового времени 5*2мл</t>
  </si>
  <si>
    <t>5*2мл</t>
  </si>
  <si>
    <t>Набор реагентов для определения Тромбинового времени 5*2мл</t>
  </si>
  <si>
    <t>5*2мл (эллаговая к-та)</t>
  </si>
  <si>
    <t>Набор реагентов для определения активированного частичного Тромбопластинового  времени 5*2мл (эллаговая к-та)</t>
  </si>
  <si>
    <t>АПТВ тест 100опр</t>
  </si>
  <si>
    <t>Кювета реакционные (700шт в уп)</t>
  </si>
  <si>
    <t>(700шт в уп)</t>
  </si>
  <si>
    <t xml:space="preserve">шарики стальные (1600шт в уп) </t>
  </si>
  <si>
    <t xml:space="preserve">(1600шт в уп) </t>
  </si>
  <si>
    <t>Расходный материал на  аппарат АQT 90</t>
  </si>
  <si>
    <t>Блок растворов для АQT 90</t>
  </si>
  <si>
    <t>Набор тестов Д-димер</t>
  </si>
  <si>
    <t>Набор тестов РСТ</t>
  </si>
  <si>
    <t>Набор тестов СР Б</t>
  </si>
  <si>
    <t>Фоновой катридж для АQT 90</t>
  </si>
  <si>
    <t>Чистящий раствор АQT 90</t>
  </si>
  <si>
    <t>Набор пустых пробирок №50</t>
  </si>
  <si>
    <t>№50</t>
  </si>
  <si>
    <t>Термобумага для притера в рулоне</t>
  </si>
  <si>
    <t xml:space="preserve">Контроль MULTI CHECK комби </t>
  </si>
  <si>
    <t>Уровень1</t>
  </si>
  <si>
    <t>Уровень 2</t>
  </si>
  <si>
    <t xml:space="preserve"> Пренатальная Диагностика (Вызов сервиса- инженера Pribori oy-сервис обслуживание 1 раз в год</t>
  </si>
  <si>
    <t>Набор для проведения пренатального  скрининга в сухих пятнах крови в 1 триместре беременности                  (двойной тест для определения плацентарного протеина, связанного с беременностью (ПАПП-А) и бета- субъединицы хорионического гонадотропина (бета- ХГЧ) на анализаторе AutoDELFIA</t>
  </si>
  <si>
    <t xml:space="preserve">Набор для количественного определения PAPP-A (Ассоциированного с беременностью протеин А плазмы человека) и свободной бета-субъединицы хорионического гонадотропина человека (свободная бета-ХГЧ) в материнской крови, высушенной на фильтровальной бумаге, для пренатального скрининга беременных на хромосомную патологию плода в первом триместре беременности с использованием на закрытом анализаторе. Применяются совместно с программами вычисления степени риска Life Cycle (TM). 
Метод – иммунофлюоресценция с разрешением по времени на основе лантанидных  =(Eu и Sm) меток – в наличие.
Длины волн измерения - 340 нм (возбуждение) и 615/640 нм (испускание) - в наличие. 
Измерение флюоресценции на микропланшетах (96 лунок) - в наличие.
Концентрационный диапазон измерения: для PAPP-A = 0-22 Ед/л, для свободной бета-субъединицы ХГЧ  = 0-500 нг/мл – в наличие. 
Стандарты на фильтровальных бланках (Ватман № 903), не менее 6 уровней, откалиброванные по второму стандарту ВОЗ № 80/558 – в наличие. 
Контроли на фильтровальных бланках (Ватман № 903), 3 уровня – в наличие. 
Процент разброса в параллелях (CV%) для  стандартов и контролей не более 10% по каждому из маркеров – в наличие. 
Аналитическая чувствительность – менее чем 0.1 Ед/л для ПАПП-А и менее чем 8 нг/мл для св.бета ХГЧ – в наличие. 
Воспроизводимость - не менее 98% в пределах срока годности – в наличие.  
Состав набора: Стандарты (1 уп.), контроли (1 уп.), меченые Еu антитела к PAPP-A (5фл), меченые Sm антитела к ХГЧ (5 фл.), буфер для инкубации (5 фл.),  микротитровальные планшеты (5 шт.), покрытые антителами к PAPP-A  и к свободной бета-субъединицы ХГЧ, сертификат контроля качества – в наличие  
На 480 определений по сухим пятнам крови -  в наличие. 
Маркировка  CE marked  - в наличие
</t>
  </si>
  <si>
    <t>Фильтровальные бланки для пренатального скрининга (1000 штук/упаковка)</t>
  </si>
  <si>
    <t>Бумага TFN производится из 100% чистого хлопкового очеса без добавок для усиления прочности во влажном состоянии. Состав бумаги может влиять на стабильность собранного образца. Мунктелл полностью контролирует производственный процесс, чтобы гарантировать постоянство состава, равномерную толщину, скорость фильтрации, чистоту и поглощающую способность, обеспечивая высокое качество. Фильтровальные бланки для взятия крови беременных prenatal DBS cards, 1уп./1000 бланков.  Фильтровальные тест – бланки на основе фильтровальной бумаги S&amp;S 903, изготовленной из 100% хлопка. Внешний вид – форма прямоугольника, размером 70х120 мм, с текстом инструкции по взятию крови, тремя кружками для взятия крови. Плотность – 186.3 (160-195) г/м. Толщина – 0.531 (0.46 – 0.58) мм. Объем  сыворотки – 1.54 (1.37 – 1.71) мкл. на диск размером 3.2 мм. Время адсорбции сыворотки – 5.7 (5 - 30) сек. Диаметр пятна при нанесении  100 мкл сыворотки – 16 (15 – 17) мм. Фасовка – 1000 штук/упаковка. Условия хранения – 8 +25 С. Срок годности – 2 года с даты производства.</t>
  </si>
  <si>
    <t xml:space="preserve">Набор диагностических реагентов для количественного определения
нео-тиреотропного гормона ТТГ в образцах крови в составе, 1152 определений с бланками на анализаторе AutoDELFIA
</t>
  </si>
  <si>
    <t xml:space="preserve">Наборы для определения тиреотропного гормона в сухих пятнах крови новорожденных для проведения  неонатального скрининга на врожденный гипотиреоз диаметром 3.2мм с использованием для закрытого анализатора. 
Метод - иммунофлуоресценция с разрешением по времени на основе лантанидной (Еu) метки – в наличие.  
Длины волн измерения - 340 нм (возбуждение) и 615 нм (испускание) – в наличие. 
Измерение флюоресценции на микропланшетах (96 лунок) – в наличие.  
Концентрационный диапазон измерения от 0 до 250 мкЕд/мл - в наличие. 
Контроли на фильтровальных бланках (Whatman № 903), 2 уровня: 15 мкЕд/мл (отрицательный) и 60 мкЕд/мл (положительный) – в наличие. 
Чувствительность - менее чем 2 мкЕд/мл – в наличие. 
Состав набора: Стандарты, контроли, меченые Еu антитела к тиреотропному гормону, буфер для инкубации, промывочный реагент, усиливающий реагент, микротитровальные планшеты (12 шт.), покрытые антителами к тиреотропному гормону, сертификат контроля качества  - в наличие. 
Условия хранения: +2...+8С
Стандартизована в соответствии с требованиями Международного общества неонатального скрининга (NCCLS) – в наличие. 
Плотность -186.3 (160-195) г/м 
Толщина - 0.531 (0.46 - 0.58) мм
Объем сыворотки - 1.54 (1.37-1.71) мкл на диск размером 3.2 мм
На 1152 определений по сухим пятнам крови – в наличие 
Маркировка  CE marked  - в наличие
</t>
  </si>
  <si>
    <t xml:space="preserve">Усиливающий раствор,
Enhancement Solution (250ml)
</t>
  </si>
  <si>
    <t xml:space="preserve">Усиливающий, готовый к использованию раствор с Тритон Х-100, глицином, гидрохлорной кислотой и хелаторами – в наличие. 
Объем (250ml). В наборе 8 флаконов по 250 мл.
Маркировка  CE marked  - в наличие.
</t>
  </si>
  <si>
    <t xml:space="preserve">Промывочный буфер,
Wash Concentrate (250ml)
</t>
  </si>
  <si>
    <t xml:space="preserve">Промывочный буфер для закрытого анализатора  является концентрированным, (25 кратный) раствором Трис-HCl буфера (рН 7.8) с NaCl, с Твин 20 и Germall II  в качестве консерванта. 
Объем (250ml). В наборе 8 флаконов по 250 мл.
Маркировка  CE marked  - в наличие
</t>
  </si>
  <si>
    <t>Набор для определения фенилаланина в сухих пятнах крови новорожденных для проведения неонатального скрининга на фенилкетонурию (НеоФКУ) на анализатор DELFIAVictor</t>
  </si>
  <si>
    <t xml:space="preserve">Наборы для количественного определения фенилаланина в образцах крови ФКУ на 960 определении с использованием для закрытого анализатора. Применяются совместно с программами вычисления степени риска Life Cycle (TM). 
Метод – иммунофлюоресценция с разрешением по времени  на основе лантанидных  (Eu и Sm) меток – в наличие. 
Длины волн измерения - 340 нм (возбуждение) и 615 нм (испускание) – в наличие. 
Измерение флюоресценции на микропланшетах (96 лунок) – в наличие.  
Концентрационный диапазон измерения от 24 до 908 мкмоль/л - в наличие. 
Контроли на фильтровальных бланках (Whatman №903), 2 уровня: 15 мкЕд/мл (отрицательный) и 60 мкЕд/мл (положительный) – в наличие. 
Чувствительность - менее чем 2 мкЕд/мл – в наличие. 
Состав набора:  Фенилаланин стандарты 0,5; 1,5; 2,5; 10,5; 20,5 мг/дл. 6 полосок по 4 пятна на каждой концентрации, 4 упаковки; Фенилаланин контроли с низким и высоким содержанием, 2 полоски по 4 пятна каждой концентрации, 4 упаковки; Буферный раствор pH 5.8 2 флакона; L –лейцил-L-аланин 4 флакона; Нингидрин 4 флакона; медный реактив 2 флакона - в наличие.  
На 960 определений по сухим пятнам крови – в наличие 
Маркировка CE marked  - в наличие
</t>
  </si>
  <si>
    <t>Наконечники для AutoDELFIA</t>
  </si>
  <si>
    <t xml:space="preserve">Наконечники для дозирования реагентов. Совместимы с анализатором AutoDelfia. 
Материал - Пластик;
Стерильность – Не стерильные;
Объем наконечника - 1,25 мл;
Количество наконечников в упаковке - 960 шт. 
Регистрационное удостоверение – в наличие
</t>
  </si>
  <si>
    <t>Расходный материал на  аппарат BACT/ALERT</t>
  </si>
  <si>
    <t>Инкубационные флаконы BACT/ALERT FA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</si>
  <si>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флоры при работе на бактериологическом анализаторе культур крови и микобактерий BacT/Alert 3D Combo. Одноразовые флаконы содержат 30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и прочих комплексных аминокислот и углеводных субстратов в очищенной воде. Атмосфера во флаконах разреженная, N2, O2 и CO2. 100 шт/уп.</t>
  </si>
  <si>
    <t>Инкубационные флаконы BACT/ALERT FN Plus из комплекта Автоматический бактериологический анализатор культур крови и микобактерий BacT/Alert 3D Combo,t +15 +30 С (100 шт/уп) (100х40мл) (BioMerieux inc., США )</t>
  </si>
  <si>
    <t>Пластиковые флаконы с питательной средой и адсорбирущими полимерными гранулами для определения анаэробной флоры  при работе на бактериологическом анализаторе культур крови и микобактерий  BacT/Alert 3D Combo. Одноразовые флаконы содержат 40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и прочих комплексных аминокислот и углеводных субстратов в очищенной воде. Атмосфера во флаконах разреженная, N2 и CO2. 100 шт/уп.</t>
  </si>
  <si>
    <t>Инкубационные флаконы BACT/ALERT PF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</si>
  <si>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и факультативно анаэробной флоры  в педиатрических образцах при работе на бактериологическом анализаторе культур крови и микобактерий BacT/Alert 3D Combo.Одноразовые флаконы BacT/ALERT PF Plus содержат 30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Атмосфера во флаконах разреженная, N2, O2 и CO2. 100 шт/уп.</t>
  </si>
  <si>
    <t>Расходные материалы для аппарата Diapact CRRT</t>
  </si>
  <si>
    <t>Высокопоточные капилярные диализаторы стерильные однократного применения для гемофильтрации</t>
  </si>
  <si>
    <t xml:space="preserve">Набор магистралей для гемофильтрации, гемодиализа/ плазмообмена </t>
  </si>
  <si>
    <t>Набор Однопросветный Центральный венозный катетер 7Fr.</t>
  </si>
  <si>
    <t>Состав набора: Однопросветный Центральный Венозный Катетер. С интегральными линиями вытяжения, замком удлинительной линии, боковыми отверстиями и интегральными крылышками для подшивания. Материал катетера - термопластичный рентгенконтрастный полиуретан, мягкий атравматичный кончик. Длина - 20 см; Диаметр - 16 Ga. Проводник 0,032 дюйм Х 45, 60см; (прямой гибкий и J образный кончики);  фиксатор катетера мягкий; пункционная игла 18Ga / 6.35 cм; шприц 5 мл; сосудистый расширитель; фиксатор катетера жесткий; Зажим катетера.</t>
  </si>
  <si>
    <t>Набор Трехпросветный центральный венозный катетер 8,5Fr.</t>
  </si>
  <si>
    <t>Трехпросветный Центральный Венозный  Катетер c мягким атравматичным кончиком, зажимами линий соединения, прокалываемыми колпачками. Материал катетера -  рентгенконтрастный полиуретан.   Длина - 20 см; Диаметр - 8,5 Fr.  Состав набора: катетер, проводник 0,032 дюйм Х 60см с прямым и j-образным кончиком; Катетер на игле 20G; Игла 18Gaх6,35см; Тканевой расширитель; Шприц  5мл;  Мягкий и жесткий фиксаторы катетера, Прокалываемые прозрачные колпачки.</t>
  </si>
  <si>
    <t>Набор для катетеризации центральной вены с четырехпросветным цвк arrow-howes™</t>
  </si>
  <si>
    <t>Игла спинальная стандартная, тип Квинке (Quinke).</t>
  </si>
  <si>
    <t>Игла спинальная стандартная, тип Квинке (Quinke) размер 27G/90 мм. Размер направляющей иглы 22G.</t>
  </si>
  <si>
    <t>нт</t>
  </si>
  <si>
    <t>Иглы спинальные для региональной анестезии</t>
  </si>
  <si>
    <t>спинальная с остием (срезом) Квинке без проводниковой иглы размер 18G-х длина120мм</t>
  </si>
  <si>
    <t xml:space="preserve">Катетер назальный (кислородная магистраль) </t>
  </si>
  <si>
    <t>взрослая</t>
  </si>
  <si>
    <t>шт.</t>
  </si>
  <si>
    <t>Катетер Фолея</t>
  </si>
  <si>
    <t xml:space="preserve"> 2 ходовой стандарт , размеры (Fr)20</t>
  </si>
  <si>
    <t xml:space="preserve"> 2 ходовой стандарт , размеры (Fr)12</t>
  </si>
  <si>
    <t>Оригинальный удлинитель Перфузор</t>
  </si>
  <si>
    <t>Соединение Люэр лок совместимо со всеми шприцами для насосов. Устойчивость к давлению до 4 бар. Герметичные винтовые коннекторы ЛУЕР ЛОК. Длина 150 см. Материал ПВХ без фталатов. Внутренний / внешний диаметр 1,5 / 2,7 мм.</t>
  </si>
  <si>
    <t>Дискофикс С – 3, трехходовой кран с вращающейся накидной гайкой</t>
  </si>
  <si>
    <t>трехходовой кран с вращающейся накидной гайкой</t>
  </si>
  <si>
    <t>Трубка эндотрахиальная</t>
  </si>
  <si>
    <t>№2,0 без манжеты</t>
  </si>
  <si>
    <t>№2,5 без манжеты</t>
  </si>
  <si>
    <t>№3,0 без манжеты</t>
  </si>
  <si>
    <t>№3,5 без манжеты</t>
  </si>
  <si>
    <t>№4,0 без манжеты</t>
  </si>
  <si>
    <t>№7,0 с  манжетами</t>
  </si>
  <si>
    <t>№7,5 с манжетами</t>
  </si>
  <si>
    <t>№8,0 с манжетами</t>
  </si>
  <si>
    <t xml:space="preserve">Одноразовые электроды </t>
  </si>
  <si>
    <t>взрослые</t>
  </si>
  <si>
    <t>Скальпель</t>
  </si>
  <si>
    <t xml:space="preserve"> с защитой на лезвии из углеродистой стали, одноразовый стерильный № 20</t>
  </si>
  <si>
    <t xml:space="preserve">Шприцы инъекционные однократного применения  3-х компонентные </t>
  </si>
  <si>
    <t>50 мл</t>
  </si>
  <si>
    <t xml:space="preserve">Марля </t>
  </si>
  <si>
    <t>м.</t>
  </si>
  <si>
    <t xml:space="preserve">Вата </t>
  </si>
  <si>
    <t>Фототермографическая медицинская рентгеновская пленка</t>
  </si>
  <si>
    <t xml:space="preserve">для аппарата DRYVIEW DVB  размер 35х43 см, уп.№125 </t>
  </si>
  <si>
    <t>пач.</t>
  </si>
  <si>
    <t>Рентген-пленки     синечувствительные</t>
  </si>
  <si>
    <t>18х24  №100 AGFA</t>
  </si>
  <si>
    <t>Рентген-пленки  синечувствительные</t>
  </si>
  <si>
    <t>30х40 №100 AGFA</t>
  </si>
  <si>
    <t>Гель для УЗИ</t>
  </si>
  <si>
    <t xml:space="preserve"> высокой вязкости 5литров</t>
  </si>
  <si>
    <t>канистра</t>
  </si>
  <si>
    <t xml:space="preserve">Тонометр с фонендоскопом </t>
  </si>
  <si>
    <t>механический взрослый</t>
  </si>
  <si>
    <t>Термометр электронный цифровой</t>
  </si>
  <si>
    <t xml:space="preserve">Индикаторы паровой стерилизации </t>
  </si>
  <si>
    <t>на 132/20-02. №1000</t>
  </si>
  <si>
    <t>комплект</t>
  </si>
  <si>
    <t xml:space="preserve">Гемотест "Азопирам" </t>
  </si>
  <si>
    <t>Манжета НиАд, многократного использование</t>
  </si>
  <si>
    <t>многократного использование Диапазон измерения 27,5*36,5</t>
  </si>
  <si>
    <t>многократного использование Диапазон измерения 31*40*</t>
  </si>
  <si>
    <t>   Устройство для дренирование плевральной полости.</t>
  </si>
  <si>
    <t>Набор для пункции плевральной полости пункционная игла 1.8х80мм, удлинитель с винтовым коннектором, трехкомпонентный шприц 60 мл Люер Лок, трехходовой кран, пакет для сбора жидкости 2л, соединительная трубка 90 см</t>
  </si>
  <si>
    <t>Дыхательный фильтр тепловлагообменный, вирусо-бактериальный.</t>
  </si>
  <si>
    <t>Фильтр Clear-Therm 3 тепловлагообменный с портом luer lock.</t>
  </si>
  <si>
    <t>Анестезиологический дыхательный контур.</t>
  </si>
  <si>
    <t>Контур дыхательный конфигурируемый Compact II  2,0м с угловым соединителем.</t>
  </si>
  <si>
    <t>Эпидуральный набор «Минипак». D – 18 G, L – 80 мм.</t>
  </si>
  <si>
    <t>Фиксатор эпидурального катетера состоящий из мягкой пористой основы с клеящейся поверхностью для фиксации к кожным покровам, и жесткого пластикового замка-защелки для фиксации катетера под прямым углом. Предупреждает непреднамеренное смещение и образование перегибов месте выхода катетера.Эпидуральный катетер с направителем, материал катетера – полиамид. Дистальный конец катетера закругленный, атравматичный и маркированый, с тремя латеральными отверстиями.Коннектор для эпидурального катетера обеспечивает возможность подсоединения фильтра и/или шприца для введения медикаментов в катетер, тип фиксации – катетер в обжимной муфте с защелкой (snaplock). Ярко-желтый цвет и необычная форма коннектора призваны привлечь внимание медицинского персонала с целью исключения риска ошибочного введения внутривенных растворов.Игла ТуохиD -18G – металлопластиковая, легкая с присоединяемыми крыльями и внутренним мандреном. Игла отчетливо маркирована по длине через 10мм.Шприц “Утрата сопротивления” с ограничителем “заднего” хода плунжера,10мл,Эпидуральный фильтр имеет размер пор - 0,2 мкм; повышенной механической прочности, со сниженным сопротивлением при введении растворов; на 96 часов работы.</t>
  </si>
  <si>
    <t>Расходные материалы на аппарат ABL 800. Гарантия и сервисное обслуживание - 1 год</t>
  </si>
  <si>
    <t>Термо бумага в рулонах ( кор. 8 рул.)</t>
  </si>
  <si>
    <t>Термографическая бумага, 8 рулонов
Используется в термо–принтере анализатора ABL800 FLEX для распечатки результатов анализа</t>
  </si>
  <si>
    <t>кор</t>
  </si>
  <si>
    <t>Очистной раствор – 175 мл.</t>
  </si>
  <si>
    <t xml:space="preserve">Очищающий раствор S8370, 175 мл., ABL800 FLEX 
Раствор для очистки
Использование: Для автоматической очистки жидкой транспортной системы  или оператором
Количество: 175 мл.
Состав: соль, буфер, антикоагулянт, консерванты и сурфектанты    
</t>
  </si>
  <si>
    <t>Раствор гипохлорита – 100 мл</t>
  </si>
  <si>
    <t>Раствор гипохлорита для ABL800 FLEX – раствор для удаления белков и дезинфекции. Содержит гипохлорит натрия (670 ммоль/кг воды)</t>
  </si>
  <si>
    <t>Калибровочный раствор tHb в упаковке 4 ампулы</t>
  </si>
  <si>
    <t>S777 tHb калибровочный раствор - калибровочный раствор общего гемоглобина. Используется для калибровки спектрофотометра анализатора и выполняется каждые 3 месяца.</t>
  </si>
  <si>
    <t>Калибровочный раствор 1-200 мл.</t>
  </si>
  <si>
    <t>Калибровочный раствор 1 S1820, 200 мл., ABL800 FLEX
Использование: Для калибровки pH, электродов электролита и метаболита.
 Количество  200 мл.
Состав: Вещество K+(Концентрация: 4ммоль/л), Na+ (Концентрация: 145ммоль/л), Ca2+ (Концентрация: 1,25ммоль/л), Cl-  (Концентрация: 102ммоль/л), cGlu (Концентрация: 10ммоль/л), cLac (Концентрация: 4ммоль/л), buffer (Концентрация: Maintains a pH of 7.40)</t>
  </si>
  <si>
    <t>Калибровочный раствор 2-200 мл.</t>
  </si>
  <si>
    <t>Калибровочный раствор 2 S1830, 200 мл., ABL800 FLEX
Использование: Для калибровки pH, электродов электролита и метаболита.
 Количество  200 мл.
 Состав: Вещество K+(Концентрация: 40ммоль/л), Na+ (Концентрация: 20ммоль/л), Ca2+ (Концентрация: 5ммоль/л), Cl-  (Концентрация: 50ммоль/л), cGlu (Концентрация: 10ммоль/л), cLac (Концентрация: 4ммоль/л), buffer (Концентрация: Maintains a pH of 6,9)</t>
  </si>
  <si>
    <t>Раствор промывочный – 600 мл.</t>
  </si>
  <si>
    <t xml:space="preserve"> раствор для промывания 
Использование: Для полоскания жидкой транспортной системы после каждого измерения или калибровки 
Объем: 600 мл.
Состав: соль, буфер, антикоагулянт, консерванты и сурфектанты    
Хранение: хранить  при температуре   2-32°С (36-90°F)
Прочность: Дата истечения срока и номер товара указаны на отдельном ярлыке. 
При хранение 2-32°С (36-90°F), S 4970 может быть использован в течении 25 месяцев с даты производства, если товар не распакован</t>
  </si>
  <si>
    <t>Раствор для контроля качества AutoCheck, уровень 1, 30 ампул в упаковке</t>
  </si>
  <si>
    <t>S7735 Авто-измеритель 5+, уровень 1,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</si>
  <si>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2, 30 ампул в упаковке</t>
  </si>
  <si>
    <t>S7735 Авто-измеритель 5+, уровень 2,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</si>
  <si>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3, 30 ампул в упаковке</t>
  </si>
  <si>
    <t>S7735 Авто-измеритель 5+, уровень 3,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</si>
  <si>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4, 30 ампул в упаковке</t>
  </si>
  <si>
    <t>S7735 Авто-измеритель 5+, уровень 4,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</si>
  <si>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Капилляры гепаризированные с преднадлежностями  пластиковые  объемами 100мкл</t>
  </si>
  <si>
    <t>Набор для забора проб крови с гепаринизированными пластмассовыми капиллярами – тонкие пластмассовые трубочки, используются для взятия крови из пальца. Металлические проволочки – смесители, используются для перемешивания крови в капилляре, с целью того, чтобы кровь не сворачивалась. Колпачки – крышечки для капилляров, используются для того, чтобы кровь не вытекла  из капилляра. Объем-100 µL. Уп. (250 шт.)</t>
  </si>
  <si>
    <t>Баллон с калибровочным газом 1</t>
  </si>
  <si>
    <t>Данный газ применяется для калибровки автоматического анализатора газов крови ABL800Flex. Процесс калибровки определяет и проверяет точность, с которой анализатор измеряет параметры. Таким образом, процесс важен для уверенности в достоверности результатов.  Калибровки выполняются на газах с известной концентрацией каждого из измеряемых параметров. Содержит смесь газов: 5.61 % CO2, 19.76 % O2; 74.64 % N2</t>
  </si>
  <si>
    <t>баллон</t>
  </si>
  <si>
    <t>Баллон с калибровочным газом 2</t>
  </si>
  <si>
    <t>Данный газ применяется для калибровки автоматического анализатора газов крови ABL800Flex. Процесс калибровки определяет и проверяет точность, с которой анализатор измеряет параметры. Таким образом, процесс важен для уверенности в достоверности результатов.  Калибровки выполняются на газах с известной концентрацией каждого из измеряемых параметров. Содержит смесь газов: 11.22 % CO2, &lt; 0.04 % O2; &gt; 88.74 % N2.</t>
  </si>
  <si>
    <t>Мембраны для глюкозного электрода (коробка 4 шт.)</t>
  </si>
  <si>
    <t>D7066 Коробка мембран Glu  электрода - комплект из 4 мембранированных чехла электродов, заполненные раствором электролита. Электролит содержит буфер, неорганические соли, консерванты, ПАВ и вяжущую добавку. Только для применения in vitro</t>
  </si>
  <si>
    <t>Мембраны для лактатного электрода (коробка</t>
  </si>
  <si>
    <t>D7077 Коробка мембран Lac  электрода - комплект из 4 мембранированных чехла электродов, заполненные раствором электролита. Электролит содержит буфер, неорганические соли, консерванты, ПАВ и вяжущую добавку. Только для применения in vitro</t>
  </si>
  <si>
    <t>Мембраны для референтного электрода (коробка 4 шт.)</t>
  </si>
  <si>
    <t>Коробка реф. Мембран D711 (4 ед.) для ABL7XX/8XX – комплект: 4 мембранные чехла электродов, заполненные раствором электролита.
Электролит: содержит органические вещества, неорганические соли, консервант и ПАВ. Только для применения in vitro.</t>
  </si>
  <si>
    <t>Расходные материалы на аппарат "Акутроник", nСРАР и ИВЛ. Гарантия и сервисное обслуживание - 1 год</t>
  </si>
  <si>
    <t>Набор для nCPAP. Генератор nСРАР, назальная канюля крупная (L), средняя (M), малая (S). Одноразовый контур для неинвазивной вентиляции легких с трубкой Infant Flow.</t>
  </si>
  <si>
    <t xml:space="preserve">Набор для nCPAP состоит из генератора вдоха nCPAP, масок (размер S, M, L), и контура.                                                                                                                                                                                                                                                                                                                                                                     Генератор: конструкция генератора выполнена таким образом, что давление в дыхательных путях пациента сохраняется постоянным на протяжении всего дыхательного цикла. Воздушная смесь направляется через маленькое отверстие в трубке, под определенным углом позволяя потоку оставаться нестабильным, идя по пути наименьшего сопротивления. На вдохе смесь поступает напрямую к ребенку. Как только вдох заканчивается, поток разворачивается и через трубку выдоха покидает генератор, тем самым помогая пациенту сделать выдох. Трубка выдоха работает как резервуар свежего воздуха таким образом, что в случае потребности ребенка в увеличении пикового потока выше установленного, газ будет отводиться из трубки выдоха, позволяя ребенку удовлетворять свои потребности при определенном Fi02. Контур: Одноразовый неонатальный контур с витым нагревательным проводом. Состоящий из трубки для НИВ (с обогревом для увлажнителя F&amp;P 850, выход 22 Flex, 10F, 1.2 м), 2 порта с заглушками для установки двойного температурного датчика. Линию проксимального давления 1,8 м. Трубка Infant Flow 0.6 м – выход к увлажнителю 22F. Комплект переходников (8,5М-8,5М; 10М-15F; 22М-22М; 10М-6М; два фиксатора линии проксимального давления к контуру). Канюли: Канюля размер S – диаметр 4 мм, длина 12 мм, красная. Канюля размер М - диаметр 4,5 мм, длина 12, 5 мм, голубая. Канюля размер L - диаметр 5 мм, длина 13 мм, фиолетовая
</t>
  </si>
  <si>
    <t>Одноразовый контур неонатальной с влагосборником, линией нагрева, 180 см.10мм. с линией нагрева, влагосборник на линии выхода. В комплекте трубка  для закиси азота. Для аппаратов Fabian nСРАР и Fabian HFO и других аппаратов ИВЛ.</t>
  </si>
  <si>
    <t>Одноразовые расходные материалы на аппарат ИВЛ Белависта.</t>
  </si>
  <si>
    <t>Одноразовый датчик потока для новорожденных: 15М (штекер) х 15F (гнездо) (о стороны пациента) Lenght: 188 cm in HAMILTON-S1/G5/C1/T1/MR1 GALILEO, RAPHAEL</t>
  </si>
  <si>
    <t>Контур дыхательный неонатальный 10 мм Flextube 1,6 м  с влагосборником, проводом нагрева, дополнительным шлангом 0,4 м, портами 7,6 мм, ограничителем потока и линией мониторинга</t>
  </si>
  <si>
    <t xml:space="preserve">Контур дыхательный неонатальный для соединения пациента с аппаратами ИВЛ для взрослых, оснашенными педиатрическими модулями. Внутренний диаметр шлангов 10 мм,длина шлангов вдоха/выдоха фиксированная 1,6м материал шлангов гофрированный Flextube  с проводом обогрева в канале вдоха, с встроенным в жестком соединителе  электроразьёмом,с двойной контакьной группой и направляющим приливом,с портами 7,6мм на y-образном жестком угловом соединителе на пациента и в канале вдоха,с герметизирующими not loosing заглушками, снабжённом внутренней тест - защитной заглушкой , с разборным самогерметизирующимся влагосборником, клапан влагосборника пружинный шариковый, обеспечивающий герметизацию воздушного канала при любом положение влагосборника.Материал полиэтилен,полипропилен,эластомер. Упаковка индивидуальная,клинически чистая.Срок годности 5 лет от даты изготовления </t>
  </si>
  <si>
    <t>Контур дыхательный неонатальный 10 мм Flextube 1,6 м  с влагосборником, проводом нагрева, дополнительным шлангом 0,8 м, портами 7,6 мм, ограничителем потока и линией мониторинга</t>
  </si>
  <si>
    <t>Дыхательный контур реанимационный для новорожденных с обогревом для назального  СРАР, длина 1,6м, дополнительный шланг 0,8м, удлиненный 4700001 (31650325, 01.01.2019)</t>
  </si>
  <si>
    <t>Дыхательный контур реанимационный для новорождённых с обогревом для назального CPAP. Дыхательный контур Nflow однолинейный ,общая фиксированная длина 1,6 м состоит из гофрированного шланга с обогревом диаметром 15мм,длина фиксированная длина  1,2м шланг гофрированный не конфигурируемый,переходящим в трубку диаметром 6мм длиной 0,3м подводящей поток к универсальному генератору CPAP. Провод обогрева спиральный (витой), примыкающий к внутренним стенкам для равномерного прогрева.Разьёем питания провода обогрева - двойная контактная группа с направляющим приливом,вмонтирован в жесткий  соединитель 22F на камеру увлажнения увлажнителя.Соединитель имеет температурный порт 7,6мм с невыдающей герметизирующей вставкой.Аналогичный температурный порт распологается на дистальном конце  гофрированного шланга.К универсальному генератору может подключаться назальная канюля или назальная маска. Посадочное место для канюли или маски прямоугольная ниша 12 17 мм. В нижней части генератора закреплены две подвязки длиной 14см для фиксации генератора через ответствия шапочки.В комплект контура входят гофрированный дополнительный дыхательный  шланг длиной 0,8м для включения в контур камеры увлажнения, ленточной измеритель окружности головы для выбора шапочки с цветовой маркировкой размера и круглый шаблон для подбора размера канюли или маски. Материал полиэтилен , полипропилен,хлопок,силикон. Упаковка: индивидуальная,клинически чистая.Срок годности (срок гарантии) 3 года от даты изготовления.</t>
  </si>
  <si>
    <t>Одноразовая самозаполняющаяся камера увлажнителя</t>
  </si>
  <si>
    <t>увлажнитель камера для увлажнителя F8P Для активного подогрева и увлажнения газов,подаваемых пациенту в процессе искусственной вентиляции легких с функцией автоватического заполнения. Рабочий обьём 350мл(эффективный обьём 50-300мл) применима при давлении до 180 см Н2О и потоке до 140л/мин.Прозрачный корпус-камера с антипригарным покрытием днища,с двумя вход/выход соединительными коннекторами 22 м,с градуировкой минимум/максимум,с двухступенчатым поплавковым клапаном дозирования с системой устройств ламинирования потока,с поплавком уровня,с продольноармированным шлангом подачи жидкости с иглой  и портом выравнивания давления. Материалы полипропилен,полиэтилен,аллюминий. Упаковка индивидуальная клинически чистая. Срок годности 5 лет от даты изготовления.</t>
  </si>
  <si>
    <t xml:space="preserve">Держатель – фиксатор для шлангов дыхательного контура шапочка, размер 2 (26-28 см), цвет желтый </t>
  </si>
  <si>
    <t>Держатель-фиксатор для шлангов дыхательного контура nFlow - шапочка. Открытая шапочка  размер 2  для пациентов с окружностью головы 26-28см,  цвет желтый. Шапочка имеет атравматичный подворот шириной 27мм, выполнена из высококачественного хлопчатобумажного материала.Имеет простроченную зоны.(двойная строчка шириной 5мм) для усиления подвязчной зоны.Проксимальная открытая часть шапочки имеет треугольные обработанные концы соответствующей цветоиндикации(края обработаны белой нитью).Концы завязываются после установки контура для фиксации всей схемы.На подвороте с внешней стороны расположенакрепеженая лента на липучке с депрефирующей прокладкой из мягкого материала для снижения давления контура на лицо пациента.</t>
  </si>
  <si>
    <t xml:space="preserve">Держатель – фиксатор для шлангов дыхательного контура шапочка, цвет серый </t>
  </si>
  <si>
    <t xml:space="preserve">Держатель-фиксатор для шлангов дыхательного контура nFlow - шапочка. Открытая шапочка  размер 00  для пациентов с окружностью головы 20-22см,  цвет серый. Шапочка имеет атравматичный 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 (края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                                                              </t>
  </si>
  <si>
    <t>Назальная канюля для назального СРАР для новорожденных, цвет синий</t>
  </si>
  <si>
    <t>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М средний ,цветоиндикация-светло-голубая.</t>
  </si>
  <si>
    <t xml:space="preserve">Назальная канюля для назального СРАР для новорожденных, размер ХS </t>
  </si>
  <si>
    <t xml:space="preserve">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ХS  очень малый, цветоиндикация - зелёная, с двумя зубцами цилиндрической формы с расширяющимся основанием диаметр 2,5мм, длина 4,0мм. Посадочный размер основания канюли Д=16,4+0,15-0,05 мм, Ш=9,8+0,15-0,05 мм.  Канюля снабжена боковыми треугольными лепестками для смягчения воздействия форм универсального генератора на носовую область пациента. Лепестки расположены под углом 45 град. к основанию канюли, длина лепестка 4,5мм. Материал: силикон, твердость по Шору 30. Упаковка: индивидуальная, клинически чистая. Срок годности (срок гарантии): 5 лет от даты изготовления. </t>
  </si>
  <si>
    <t>Назальная канюля для назального СРАР для новорожденных, размер S (5 мм) цветом светло - розовый</t>
  </si>
  <si>
    <t xml:space="preserve">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S малый, цветоиндикация - розовая, с двумя зубцами цилиндрической формы с расширяющимся основанием диаметр 3мм, длина 5мм. Посадочный размер основания канюли 12*17мм. Канюля снабжена боковыми треугольными лепестками для смягчения воздействия форм универсального генратора на носовую область пациента. Лепестки расположены под углом 45 град. к основанию канюли, длина лепестка 5,5мм. Материал: силикон. Упаковка: индивидуальная, клинически чистая, 30шт. Срок годности (срок гарантии): 3 года от даты изготовления. </t>
  </si>
  <si>
    <t>Одноразовые расходные материалы и принадлежности на аппарат чрескожного мониторного контроля ТСМ 40</t>
  </si>
  <si>
    <t>Набор для фиксации электродов</t>
  </si>
  <si>
    <t xml:space="preserve">Набор для фиксации электродов </t>
  </si>
  <si>
    <t xml:space="preserve">Баллоны с калибровочным газом: 0,2L </t>
  </si>
  <si>
    <t>Применяется для калибровки аппарата ТСМ (7.5 % CO2, 20.9 % O2, баланс N2)</t>
  </si>
  <si>
    <t>Набор мембран для рО2\рСО2-электрода</t>
  </si>
  <si>
    <t xml:space="preserve">Набор принадлежностей для электродов, предназначен для мембранирования электродов монитора TCM. Содержит: раствор электролита tcpO2/tcpCO2; 12 зеленых блоков с РР мембраной; </t>
  </si>
  <si>
    <t>Расходные материалы на аппарат  Medin SINDI, Fanem  1186, AMPLA 2085, Белависта 1000. Гарантия и сервисное обслуживание - 1 год.</t>
  </si>
  <si>
    <t>Воздушный фильтр</t>
  </si>
  <si>
    <t>Для новорожденных детей №10</t>
  </si>
  <si>
    <t>Расходные материалы на аппарат ИВЛ SLE 5000. Гарантия и сервисное обслуживание - 1 год.</t>
  </si>
  <si>
    <t>Катетер эпикутанно-кавальный для катетеризации артерий и вен 2 F 24G L30cm</t>
  </si>
  <si>
    <t>2184.00 Катетер для катетеризации артерий и вен.Эпикутанео-Кавальный.Силиконовый Набор центрального венозного катетера для длительного использования с периферическим введением у недонешенных детей и новорожденных .Рентгеноконтрастный.Материал Силикон. Особенности: Позволяет избежать повторных пункций вен головы или их канюлирования ,т.е сохраняет их нетронутыми. Позволяет проведение изфузии гиперосмолярными растворами.Силикон имеет хорошую гематосовместимость (уменьшается риск флебитов).Чрезвычайно гибкий катетер , который очень хорошо переносится даже недонешенными детьми с очень низким весом .В набор входит: 1 рентгенконтрастный силиконовый катетер. Диаметр 24G/2F Внутренний диаметр 0,3мм внешний диаметр 0,6мм. Длина 30 см. Обьем заполнения 0,12мл.Скорость потока 3,0мл/мин.Маркирован через каждый сантиметр от дистального конца. Дистальный кончик черного цвета,для однозначного определения полного.</t>
  </si>
  <si>
    <t>Манжета НИАд, одноразовая, для новорожденных, размер 1,  3,1 - 5,7 см. Уп №10</t>
  </si>
  <si>
    <t>2870181 Манжета НИАд, одноразового применения для новорожденных, размер 1, 3,1-5,7 см, (уп.10 шт.)</t>
  </si>
  <si>
    <t>Манжета НИАд, одноразовая, для новорожденных, размер 2, 4,3 – 8,0 см. Уп №10</t>
  </si>
  <si>
    <t>2870199 Манжета НИАд, одноразового применения для новорожденных, размер 2, 4,3-8,0 см, (уп.10 шт.)</t>
  </si>
  <si>
    <t>Манжета НИАд, одноразовая, для новорожденных, размер 3, 5,8 – 10,9 см.Уп№10</t>
  </si>
  <si>
    <t>2870207 Манжета НИАд, одноразового применения для новорожденных, размер 3, 5,8-10,9 см, (уп.10 шт.)</t>
  </si>
  <si>
    <t>Манжета НИАд, одноразовая, для новорожденных, размер 4, 7,1 – 13,1 см.Уп№10</t>
  </si>
  <si>
    <t>2870215 Манжета НИАд, одноразового применения для новорожденных, размер 4, 7,1-13,1 см, (уп.10 шт.)</t>
  </si>
  <si>
    <t xml:space="preserve"> Дыхательный вирусобактериальный фильтр для пациентов</t>
  </si>
  <si>
    <t xml:space="preserve">Фильтр дыхательный вирусобактериальный электростатический для защиты пациента,персонала,аппартуры в дыхательных и анестезиологических контурах,для новорожденных  Clear-Gruard  портомMidi luer lockс с герметизирующей not loosing заглушкой,с антиаклюзионным механизмом с внутренними ламелями и диффузором распределение потока, соединения 22F-22M\15F эффективность фильтрации не менее 99,99% сопративление потоку (30л\мин) не более 0,8см Н20 компрессинный объем не более 34 мл, масса не более 19г, минимальный дыхательный объем не менее 100мл. Материал: полипропилен, акрил, керамика. Упаковка: индивидуальная, клинически чистая.  Срок  годности  (срок гарантии ):5 лет от даты изготовления. </t>
  </si>
  <si>
    <t>Фильтр ненатальный Clear-Therm Midi тепловлагообменный Midi luer lock</t>
  </si>
  <si>
    <t xml:space="preserve">Фильтр дыхательный вирусобактериальный тепловлагообменный электростатический для защиты пациента,персонала,аппартуры в дыхательных и анестезиологических контурах,для новорожденных   Clear-Gruard  портомMidi luer lockс с герметизирующей not loosing заглушкой,с антиаклюзионным механизмом с внутренними ламелями и диффузором распределение потока, соединения 15M-15F эффективность фильтрации не менее 99,99% сопративление потоку (30л\мин) не более 1,0см Н20 возрат влаги не менее 27,0 мг Н20\л компрессинный объем не более 11 мл, масса не более 12г, минимальный дыхательный объем не менее 25мл.Эффективное  время работы 24 часа. Материал: полипропилен, акрил, керамика. Упаковка: индивидуальная, клинически чистая.  Срок  годности  (срок гарантии ):5 лет от даты изготовления. </t>
  </si>
  <si>
    <t>Маска для ветиляции легких для назального СРАР для новорожденных размер S</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</si>
  <si>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S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</si>
  <si>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Маска для ветиляции легких для назального СРАР для новорожденных размер M</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</si>
  <si>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M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</si>
  <si>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Маска для ветиляции легких для назального СРАР для новорожденных размер L</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</si>
  <si>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L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</si>
  <si>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Нео-хелп</t>
  </si>
  <si>
    <t>Уникальная система, для новорожденных предотвращающая тепло-и-влагопатерю</t>
  </si>
  <si>
    <t>Расходные материалы для аппарата высокочастотной электрохирургии МВС 200</t>
  </si>
  <si>
    <t>Пинцет биполярный</t>
  </si>
  <si>
    <t>NON-Stick-Gold, байонетный, 6мм*1мм, L=195мм</t>
  </si>
  <si>
    <t>Нейтральный электрод одноразового применения</t>
  </si>
  <si>
    <t>EASY, составной, 110см (уп=100шт)</t>
  </si>
  <si>
    <t>Кабель биполярный, для пинцетов BOWA</t>
  </si>
  <si>
    <t>штекер 2-контактный 28мм, L=4.5м</t>
  </si>
  <si>
    <t>Расходные материалы для аппарата  PRISMAFLEX</t>
  </si>
  <si>
    <t xml:space="preserve">Набор для продолжительной замещающей почечной терапии (устройство гемодиафильтрации) PRISMAFLEX ST 150 SET </t>
  </si>
  <si>
    <t xml:space="preserve">Ножницы </t>
  </si>
  <si>
    <t>пупочные изогнутые (для рассечения мягких тканей в глубоких полостях вертикально-изогнутые 230 мм)</t>
  </si>
  <si>
    <t xml:space="preserve">Зажимы </t>
  </si>
  <si>
    <t xml:space="preserve">  кровоостонавливающий (зубчатый прямой ) 160мм</t>
  </si>
  <si>
    <t>кровоостонавливающий прямые, мягкие длиной 23см</t>
  </si>
  <si>
    <t xml:space="preserve">Щипцы Окончатые (абарцанг) </t>
  </si>
  <si>
    <t>с замком</t>
  </si>
  <si>
    <t>Кюретка для выскабливания</t>
  </si>
  <si>
    <t>№8</t>
  </si>
  <si>
    <t>жесткий для влагалищных операции 219мм 3-60-1</t>
  </si>
  <si>
    <t>гинекологический длинный прямой 260мм</t>
  </si>
  <si>
    <t>гинекологический изогнутый 255мм 3-59-3</t>
  </si>
  <si>
    <t>Пинцет хирургический</t>
  </si>
  <si>
    <t>150мм ПМ-8п</t>
  </si>
  <si>
    <t>200мм ПМ-9п</t>
  </si>
  <si>
    <t>Пинцет анатомический</t>
  </si>
  <si>
    <t>150мм ПМ-11п</t>
  </si>
  <si>
    <t>Иглодержатель хирургический</t>
  </si>
  <si>
    <t>160мм И-10-1п</t>
  </si>
  <si>
    <t>200мм И-10-2п</t>
  </si>
  <si>
    <t>Крючок хирургический пластинчатый парный по Фарабефу</t>
  </si>
  <si>
    <t>165мм К-16п</t>
  </si>
  <si>
    <t>Лоток почкообразный медицинский металический из нержавеющей стали</t>
  </si>
  <si>
    <t>ЛМП-260*160*32мм  (0,5л)</t>
  </si>
  <si>
    <t>Зеркало подъемник по ОТТО</t>
  </si>
  <si>
    <t>№3 (3-147)</t>
  </si>
  <si>
    <t>№3(3-148)</t>
  </si>
  <si>
    <t xml:space="preserve">Ранорасширитель брюшной гинекологический </t>
  </si>
  <si>
    <t>220мм</t>
  </si>
  <si>
    <t>Реагенты для анализатора Sysmex-300</t>
  </si>
  <si>
    <t xml:space="preserve">Гематологический реагент Cellclean </t>
  </si>
  <si>
    <t>50мл</t>
  </si>
  <si>
    <t>Гематологический реагент Cellpack DCL</t>
  </si>
  <si>
    <t>20л</t>
  </si>
  <si>
    <t>Гематологический реагент Sulfolyser</t>
  </si>
  <si>
    <t>500мл</t>
  </si>
  <si>
    <t>Контрольная кровь XN-L CHECK-L1 (L) 3мл</t>
  </si>
  <si>
    <t>XN-L CHECK-L1 (L) 3мл</t>
  </si>
  <si>
    <t>Контрольная кровь XN-L CHECK-L2 (L) 3мл</t>
  </si>
  <si>
    <t>XN-L CHECK-L2 (L) 3мл</t>
  </si>
  <si>
    <t>Контрольная кровь XN-L CHECK-L3 (L) 3мл</t>
  </si>
  <si>
    <t xml:space="preserve"> XN-L CHECK-L3 (L) 3мл</t>
  </si>
  <si>
    <t>Лизирующий реагент Lysercell WDF</t>
  </si>
  <si>
    <t>2л</t>
  </si>
  <si>
    <t>Окрасывающий реагент Fluorocell WDF</t>
  </si>
  <si>
    <t>2*22мл</t>
  </si>
  <si>
    <t>Раствор для инъекций, 15мг/1.5мл  №5</t>
  </si>
  <si>
    <t>раствор для инъекций 2% по 2 мл №10</t>
  </si>
  <si>
    <t xml:space="preserve">Раствор для инъекций 2% 5 мл №5
</t>
  </si>
  <si>
    <t>Таблетки, покрытые пленочной оболочкой, 10 мг, №30</t>
  </si>
  <si>
    <t>Сималгель</t>
  </si>
  <si>
    <t>Фенобарбитал 0,005 с глюкозой 0,2</t>
  </si>
  <si>
    <t>Фиксатор конечностей неонатальный</t>
  </si>
  <si>
    <t>11см*2,5см</t>
  </si>
  <si>
    <t xml:space="preserve">    Перинатальный центр  г. Тараз ул. Н. Крупская,1Б</t>
  </si>
  <si>
    <t xml:space="preserve"> раствор для инъекций 10%  10мл </t>
  </si>
  <si>
    <t xml:space="preserve">Формолин </t>
  </si>
  <si>
    <t>10%-400,0</t>
  </si>
  <si>
    <t xml:space="preserve">Игла биопсии миелоаспирации </t>
  </si>
  <si>
    <t xml:space="preserve">Игла для атравматической биопсии и аспирации костного мозга. Стилет с высококачественным контуром скоса для легкой и щадящей процедуры, эргономичная ручка, канюля типа Luer для простой и надежной фиксациия шприца для аспирации. Удобная рукоятка снабжена дополнительными съёмными крыльями для лучшей фиксации в руке. Механизм регулировки длины и глубины ввода имеет миллиметровую шкалу  и позволяет регулировать глубину введения иглы от 10 до 50 мм. Игла имеет тройную заточку     
Игла для аспирации  костного мозга 15G-30мм   размер 1,8 х 5 см.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</si>
  <si>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18G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</si>
  <si>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20G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</si>
  <si>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14G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</si>
  <si>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16G
Стерилизован этилен оксидом
</t>
  </si>
  <si>
    <t>Канюля для периферических вен 24G</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</si>
  <si>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24G
Стерилизован этилен оксидом
</t>
  </si>
  <si>
    <t xml:space="preserve">Катетер аспирационный  ровный, с клапаном и с вакуум контролем стерильный, однократного применения размерами FG 14, </t>
  </si>
  <si>
    <t>Катетер аспирационный с вакуум-контролем 14FG</t>
  </si>
  <si>
    <t>Катетер Фолея(2-х ходовой) 20F</t>
  </si>
  <si>
    <t>Шприц инъекционный трехкомпонентный стерильный однократного применения Bioject® Budget объемами: 10мл с иглой 21Gx1 1/2</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</si>
  <si>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</si>
  <si>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Bioject® Budget инъекционный трехкомпонентный стерильный однократного применения объемами: 2мл; с иглами 23Gx1</t>
  </si>
  <si>
    <t>Шприц инъекционный трехкомпонентный стерильный однократного применения Bioject® Budget объемами: 5мл с иглами 22Gx1 1/2</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</si>
  <si>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</si>
  <si>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</si>
  <si>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50мл; с иглами 18Gx11/2"</t>
  </si>
  <si>
    <t>Состав: Хлопок-77%, латекс-8%, полиэфир -15%, клипсы 2 шт.</t>
  </si>
  <si>
    <t xml:space="preserve">Бинт эластичный медицинский с металлической клипсой-застежкой ТОН-K-1, размер: шириной 10 см, длиной 3м, </t>
  </si>
  <si>
    <t xml:space="preserve">Бинт эластичный медицинский с металлической клипсой-застежкой ТОН-K-1, размерами: шириной 10 см, длиной  3м, </t>
  </si>
  <si>
    <t>Балонный  катетер  для  тромбэктомии  № 3F</t>
  </si>
  <si>
    <t>Балонный  катетер  для тромбэктомии  № 4F</t>
  </si>
  <si>
    <t>Балонный  катетер  для  тромбэктомии  № 5F</t>
  </si>
  <si>
    <t>Балонный  катетер  для  тромбэктомии  № 6F</t>
  </si>
  <si>
    <t>Балонный  катетер  для тромбэктомии № 7F</t>
  </si>
  <si>
    <t>Балонный  катетер  для  тромбэктомии № 8F</t>
  </si>
  <si>
    <t xml:space="preserve">Баллонный катетер периферический 0,018                                                    </t>
  </si>
  <si>
    <t xml:space="preserve">Баллонный катетер периферический 0,035                                               
</t>
  </si>
  <si>
    <t>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</si>
  <si>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220; 260; 300, 400; 450 см.  Наличие возможности выбора формы проводников: прямой; прямой жесткий; изогнутый; изгиб 45º; изгиб 45º жесткий.  Длина гибкой дистальной части: 10 мм; 30 мм. Наличие полимерного гидрофильного устойчивого покрытия M-coat по всей длине проводника.</t>
  </si>
  <si>
    <t xml:space="preserve">Гидрофильный проводник  0,035” </t>
  </si>
  <si>
    <t xml:space="preserve">Гидрофильный проводник  0,018” </t>
  </si>
  <si>
    <t>Трехходовой  Краники</t>
  </si>
  <si>
    <t>Трехходовой краник  высокого давления с вращающейся задвижкой, достигает  до 1200 psi давления. Тип: (папа/луер лок) Корпус сделан из прочного материала поликарбонат, ручка сделана из термопластичного материала. Вращающийся механиз смазан силиконовой жидкостью чтобы избежать застревание. Общая ширина 1.3", общая высота 1.108", общая длина 2.175". Диаметр отверстия 1.80мм(или 0.071 дюйм). Длина ручки 0.827". Форма корпуса: под рукояткой имеется 2 держателя для захвата пальца для обеспечения прочного захвата с противоположной стороны ручки. Вся длина корпуса имеет поддерживающую форму кривизны. Устройство предназначено для обеспечения доставки жидкости высокого давления и объема через все устройство с дополнительной опцией: закрытой или полуоткрытой 3-ходовыми проходами. Стерилизован этиленоксидом</t>
  </si>
  <si>
    <t>Материал диагностического катетера из полимерной добавки InSlide ™ для превосходной скользящей способности, снижающая трение и повышающая вращаемость, изготовлен на основе  Full-Wall Technology,  процесс экструзии представляющий собой особый сплав всех слоев, образуя тем самым сплошной вал. Наличие проволоки с двойной оплеткой, проложенной от основания к кончику, усиливающий прочность, вращаемость и сопротивление к излому. Наличие мягкого атравматического и рентгеноконтрастного кончика. Размеры 5 и 6 Fr.  Использование с проводниками с максимальными размерами 5Fr=0.038 6Fr=0.038 , просвет потока – 0.047 и 0.056 , оплетка – сплошная (от центра к центру) , скорость потока 600-1200 PSI, мл /сек 19 -40 , оптимизирован для радиальных и для бедренных процедур. Длина катетера 100,110 и 125 см. Поставляется по 5 штук в упаковке. Имеется цветная кодировка для распознавания.</t>
  </si>
  <si>
    <t xml:space="preserve">Интродьюсер в комплекте с иглой для феморального доступа </t>
  </si>
  <si>
    <t xml:space="preserve">Одноразовые хирургические халаты, стандартных размеров XL из нетканого трехслойного материала Спанбонд  - 4 шт. Влаго и микробонепроницаема. Халаты обладают хорошей воздухопроницаемостью, гипоаллергенные. Рабочая поверхность одноразового халата (грудь и рукава до локтей) ламинирована;
Салфетки (полотенце для рук) – 4 шт. Плотность марли – 26 нитей/см2. Качественная отбеленная марля с высокими показателями гигроскопичности и прочности нитей, без рассыпания. Состав: 100% хлопок; 
Перчатки №8 – 3 шт. из натурального высококачественного латекса;
Перчатки №7,5 – 4 шт. из натурального высококачественного латекса;
Простыни с 4 ромбовидными отверстиями для феморального и трансрадиального доступа с адгезивными краями для ограничения операционного поля (Ангио простыня для пациента с 4-мя отверстиями 220х335 см, с полиэтиленовым краем с двух сторон),  – 1 шт. Сделана из нетканого трехслойного материала, с надежно прилипающей клейкой поверхностью вокруг закругленного разреза для быстрой фиксации и ограничения операционного поля. Влаго и микробонепроницаема, с минимальным ворсоотделением, хорошо драпируется;
Фиксаторная лента для фиксации интродьюсера во время операции. В отдельной стерильной упаковке.
Чехол для оборудования 100x100 см - 2шт. Прозрачный чехол для укрытия с полимерной резинкой по краю для удобства фиксации на тубусе. Чехол изготовлен из полиэтиленовой пленки толщиной 30 мкм.
Чехол для инструментов – 1 шт.
Инфузионная система, система введения для инфузомата, с вкручивающимся шприцом LuerLock, с длиной не менее 300 см  - 3 шт. 
Покрытие на инструментальный стол (покрытие для столика с инструментами) 90х150 см - 1шт  
Диагностический гидрофильный микропроводник для диагностических процедур .035 – 1 шт. 
Шприц LL 1 мл – 2 шт. Шприц LL 3 мл – 2 шт. Шприц LL 5 мл – 1 шт. Шприц LL 10 мл – 1 шт. Шприц LL 20 мл – 1 шт, цвет – красный. Тип крепления иглы к шприцу – вкручивающийся.
Игла для пункции артерии 18G - 1шт. 
Поднос 300х230х60мм, 3000 мл – 1 шт, цвет – синий. 
Чаша 500 мл – 1 шт, цвет – синий. 
Чаша 250 мл – 1 шт, цвет – синий. 
Стакан 125 мл – 2 шт. 
Тампоны марлевые 10x10см, 12-слойные - 60 
</t>
  </si>
  <si>
    <t xml:space="preserve">Интракраниальный стент               </t>
  </si>
  <si>
    <t xml:space="preserve">Система спиралей для эмболизации аневризм </t>
  </si>
  <si>
    <t xml:space="preserve">Система для защиты от дистальной эмболии                                                </t>
  </si>
  <si>
    <t xml:space="preserve">Самораскрывающаяся стент система для каротидных артерий                </t>
  </si>
  <si>
    <t>Двухкамерный имплантируемый электрокардиостимулятор (ЭКС) с увеличенным сроком службы
МРТ-совместимый двухкамерный имплантируемый электрокардиостимулятор позволяет проводить пациенту с имплантированной системой МРТ-сканирование 1,5Т и 3 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масса: 14,2 г.; объем: 29,2 см3; габариты: 58,8 мм x 44,5 мм x 7,5 мм.
Материалы, контактирующие с тканями тела человека: Титан, полиуретан, силиконовый каучук
Форма корпуса: Физиологическая.
Коннектор с цветовой индикацией портов.
Батарея увеличенной емкости с технологией, обеспечивающая срок службы более 15 лет. 
Полезная емкость батареи устройства – 1,6 А/ч.
Расчётный срок службы – 15,1 года при следующих условиях: режим стимуляции DDDR, 100% стимуляции, базовая частота 60 в минуту, длительность предсердного и желудочкового импульсов 0.4 мс, импеданс электродов 750 Ом, амплитуда стимула ПП/ПЖ = 2.0 В; акселерометр ВКЛ; запись многоканальной ВСЭГ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 акселерометра и физиологического сенсора минутной вентиляции.
Возможность смешивания данных двух сенсоров для оптимизации частотной адаптации.
Функция адаптации интервала АВ к частоте сердечных сокращений. 
Функция ответа на проведение ФП/ПТ на желудочки (ATR). 
Функция сглаживания частоты ритма вверх и вниз, независимо программируемая (Rate Smoothing Up/Down).
Функция ответа на резкое падение частоты ритма (Sudden Brady Response).
Алгоритм снижения процента ненужной правожелудочковой стимуляции AV Search + с поиском собственного АВ проведения.
Функция автоматической детекции имплантации. 
Функция полностью автоматического контрольного осмотра после имплантации (POST).
Функция автоматического программирования, основанного на показаниях (IBP).
Режимы стимуляции: DDD(R); DDD; DDI(R); DDI; VDD (R); VDD; AAI(R); AAI; VVI(R); VVI; DOO; AOO; VOO; OFF.
Функция программирования МРТ-режима (MRI Protection Mode).
Функция программирования автоматического выхода устройства из МРТ-режима (MRI Tim- out).
Параметры стимуляции: 
Амплитуда стимуляции ПП, ПЖ: Авто или Фикс, 0,1 – 7,5 В. 
Ширина импульса: 0,1-2,0 мс.
Автоматическое измерение амплитуды и подстройка порогов чувствительности по ПП, ПЖ. 
Чувствительность ПП, ПЖ: Авто (AGC) или Фикс, 0,15-1,5 мВ. 
Полярность стимуляции ПП, ПЖ – моно/биполярная.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двигательная активность пациента.
Параметры обнаружения тахиаритмии:
Обнаружение ФП/ТП: мониторинг, частота детекции – 100-300 в мин.
Обнаружение: ЖТ: интервал детекции – 90-220 в мин.
Функция автоматической детекции и записи эпизодов ЖТ в память устройства с сохранением ВСЭГ.
Алгоритм для распознавания электромагнитного шума на электродах. 
Алгоритм для подачи тревожного сигнала при повреждении электрода. 
Функция переключения полярности электродов (Safety Switch).
Технология батареи с увеличенной емкостью удлиняет срок службы и расширякт возможности использования функций и алгоритмов устройства: расчетный срок службы составляет более 15 лет.
2.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3.	Желудочковый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Fr</t>
  </si>
  <si>
    <t>Двухкамерный имплантируемый кардиовертер-дефибриллятор (ИКД)
МРТ-совместимый двухкамерный имплантируемый кардиовертер-дефибриллятор позволяет проводить пациенту с имплантированной системой МРТ-сканирование 1,5Т и 3Т,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DF-4; масса: 71,4 г.; объем: 31 см3; Габариты: 77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1,8 А/ч.
Расчётный срок службы – 15,4 года при  следующих условиях: Режим стимуляции DDDR,  15% стимуляции, базовая частота 60 в минуту, длительность предсердного и желудочкового  импульсов  0.4 мс, импеданс электродов  700 Ом, амплитуда  стимула ПП/ПЖ =  2.5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частотной адаптации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Алгоритм снижения процента ненужной правожелудочковой стимуляции AV Search + с поиском собственного АВ проведения.
Алгоритм снижения процента ненужной правожелудочковой стимуляции RYTHMIQ с помощью переключения режимов AAI(R)DDD(R) (режим стимуляции AAI(R) with VVI Backup).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AAI(R) with VVI Backup; DDD(R); DDD; DDI(R); DDI; VDD (R); VDD; AAI(R); AAI; VVI(R); VVI; DOO; AOO; VOO; OFF.
Параметры стимуляции. Амплитуда стимуляции ПП, ПЖ: 0,1 – 7,5 В. 
Ширина импульса: 0,1-2,0 мс.
Автоматическое измерение амплитуды и подстройка порогов чувствительности по ПП, ПЖ. 
Чувствительность ПП, ПЖ: Авто (AGC), 0.15-1.5 мВ. 
Полярность стимуляции ПЖ - интегрированная 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составляет 15,4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8 Fr.</t>
  </si>
  <si>
    <t>Трехкамерное устройство для сердечной ресинхронизирующей терапии с функцией кардиоверсии-дефибрилляции (СРТ-ИКД)
МРТ-совместимый кардиовертер-дефибриллятор для сердечной ресинхронизирующей терапии позволяет проводить пациенту с имплантированной системой МРТ-сканирование до 3 Т, без ограничений по области (включая область сердца) и продолжительности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IS-4, DF-4; масса: 73,8 г.; объем: 32,5 см3; Габариты: 82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1,9 А/ч.
Расчётный срок службы – 11,9 лет при  следующих условиях: Режим стимуляции DDDR,  100% бивентрикулярная  стимуляция, 15% стимуляция предсердий, базовая частота 70 в минуту, длительность предсердного, право- и левожелудочкового  импульсов  0.4 мс, импеданс электродов  700 Ом, амплитуда  стимула ПП/ПЖ =  2.0 В,   ЛЖ = 3.0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3-х камерах;  
Функция частотной адаптации. 
Наличие двух сенсоров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Автоматический тест Vector Guide.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DDD(R); DDD; DDI(R); DDI; VDD (R); VDD; AAI(R); AAI; VVI(R); VVI; DOO; AOO; VOO; OFF.
Параметры стимуляции. Амплитуда стимуляции ПП, ПЖ, ЛЖ: 0,1 – 7,5 В. 
Ширина импульса: 0,1-2,0 мс.
Автоматическое измерение амплитуды и подстройка порогов чувствительности по ПП, ПЖ и ЛЖ. 
Чувствительность ПП, ЛЖ и ПЖ: 0.15-1.5 мВ. 
Полярность стимуляции ПЖ - интегрированная биполярная. 
Функция многоточечной стимуляции левого желудочка MultiSite Pacing.
Полярность стимуляции ЛЖ -выбор из 17 векторов в 216 комбинациях (для MultiSite Pacing).
Параметры стимуляции СРТ: выбор последовательности стимуляция желудочков LVa&gt;LVb&gt;LV; RV&gt;LVa&gt;LVb; LVa&gt;LVb; Off. 
Межжелудочковая задержка: -100 - 0 - +100 мс.
Функция ответа на воспринятое собственное сокращение правого желудочка (BiV Trigger).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Автоматический тест Vector Guide предоставляет клинически доступные данные по всем 17 векторам за минуту, что позволяет выбрать оптимальное место для стимуляции, которое максимизирует срок службы устройства.
Комплекс алгоритмов SmartCRT™ для персонализации сердечной ресинхронизирующей терапии.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службы при активной многоточечной стимуляции ЛЖ (MultiSite Pacing ON) составляет 13,3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ЛЖ электрод: коннектор IS-4, квадриполярный; пассивная фиксация; длина электрода 86-95 см.
4.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5.	 Интродьюсер разрывной чрескожный, 3 шт, размеры - 7, 8, 9,5 Fr
6.	Система доставки для левожелудочкового электрода, внешняя часть, диаметр 9 Fr; длина 50-59 см, внутренний диаметр 7.8 Fr, наружный диаметр 9.2 Fr, кривизна CS; дилататор; нож для разрезания интродьюсера.
7.	Система доставки для левожелудочкового электрода, внутренняя часть, диаметр 7 Fr; длина 65-74 см, внутренний диаметр 6.3 Fr, наружный диаметр 7.4 Fr; кривизна 90-130°.
8.	Проводник для доставки левожелудочкового электрода c J-образным кончиком и дополнительной дистальной поддержкой - диаметр 0,014 дюйма; длина - 190 см, кривизна – CS-J.
 Катетер-баллон для венографии - наружный диаметр 6 Fr; длина - 90 см.</t>
  </si>
  <si>
    <t xml:space="preserve">Стент самораскрывающийся периферический                             </t>
  </si>
  <si>
    <t xml:space="preserve">1 шт.- Скальпель - Ручка скальпеля: Изготовлена из акрилонитрилбутадиенстирол материала, общая длина - 121.2мм. Ручка скальпеля должна иметь очертание захвата для пальца, чтобы обеспечить лучшую управляемость и манипуляции. Общая длина рукоятки и захвата для пальца должна составлять 31.5мм в длину. Угол полосы захвата пальцем составляет 30 градусов. Лезвие:№ 11 изготовлено из нержавеющей стали с допустимой твердостью, толщина 0.39мм. Пластиковый кожух скальпеля изготовлен из полиэтилена низкой плотности.
1 шт.- Скальпель  - Ручка скальпеля: Изготовлена из акрилонитрилбутадиенстирол материала, общая длина - 121.2мм. Ручка скальпеля должна иметь очертание захвата для пальца, чтобы обеспечить лучшую управляемость и манипуляции. Общая длина рукоятки и захвата для пальца должна составлять 31.5мм в длину. Угол полосы захвата пальцем составляет 30 градусов. Лезвие:№ 15 изготовлено из нержавеющей стали с допустимой твердостью, толщина 0.39мм. Пластиковый кожух скальпеля изготовлен из полиэтилена низкой плотности.
2 шт.- Чаша 250 мл - Голубая чаша объемом: 250 мл, градуирована с общей высотой 81 мм и 103 мм ширины, чаша имеет шкалу на внутренней стороне чаши. Не содержит латекс, не содержит поливинилхлорид и фталат, сделан из полипропилена.
2 шт.- Чаша 500 мл - Голубая чаша объемом: 500 мл, градуирована с общей высотой 62 мм и 129 мм ширины, чаша имеет шкалу на внутренней стороне чаши. Не содержит латекс, не содержит поливинилхлорид и фталат, сделан из полипропилена.
2 шт.- Шприц 20 мл - шприц объемом 20 мл - тип крепления иглы к цилиндру шприца, при котором игла "надевается" на выступающую часть цилиндра.
2 шт.- Шприц 50 мл- шприц объемом 50 мл для ирригации.
2 шт.- Губка-стик для обработки операционного поля -  с палочкой 8" ручка сделана из полипропилена и с пенополиуретановой губки. Общая длина ручки 147 мм. Конец ручки полукруглый, проксимальный конец (противоположность губки).Квадрат губки 50 мм в длину и 50 мм в ширину. Толщина губки 25 мм.   
1 шт.- Органайзер инструментов - Полипропиленовый органайзер для инструментов, голубого цвета, Не содержит латекс, не содержит поливинилхлорид и фталат. Сделан для сбора инструментария во время операций. Имеет вставку разъема для расходных частей.
1 шт.- Наконечник отсоса (Отсос Yankauer)  - отсос с шарикообразным наконечником,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Длина отсоса 260 мм и ширина 52 мм. Светло-голубого цвета.
1 шт.- Трубка отсоса (Аспирационная трубка 350cm) - Аспирационная трубка сделана из поливинилхлорид материала с общей длиной 350 см. Идет с 2 воронками, размер: 25.
1 шт.- Покрытие защитное - покрытие на Майо - общая ширина 80 ±1,5 см, длина 140 ±2 см. Покрытие сделано из 2-х видов материала: водонепроницаемого и водопоглощающего. Сторона водопоглащающего материала составляет 77см в высоту и 61см в ширину. Материалы: полиэтилен -  0,065 мм и  нетканого усиленного материала с уровнем поглощения/всасывания не менее 400%. Идет в сложенном виде впитывающая сторона остается внутри (сложенная наизнанку) с внутренней стороны для легкой и защищенного стерильного покрытия поверхности. Покрытие предназначено на инструментальный хирургический стол "Гусь".
2 шт.- Защитное покрытие на стол - общий размер скатерти - 137х150см. Покрытие разделено на 3 части - 2 части - полиэтиленовые, водоотталкивающие, и 1 часть - водовпитывающий, впитывающая воду. Водооталкивающий материал, и впитывающий воду - материал - с коэффициентом поглощения более чем 300%, часть, впитывающая воду - 150см длиной и 61см в ширину. Скатерть имеет клеевой маркер на нижней стороне.
1 шт.- Простыня – для сосудистых операций на брюшной и бедренных артериях - общий размер: 290х226 см ±4 см. Простыни изготовлена из водостойкого материала СМС плотностью 41гр на 1 м² имеет антибактериальное, гидрофоб, СМС состоит из трех слоев спанбонд, мелтблаун, мельтблаунд. Имеет два удлиняющих элемента в нижней части. Размером 116 см ±3 см в высоту и 36 см ±2 см в ширину. По левой и правой сторонам. Также имеет перфорацию в верхней части простыни. Высота перфорации 50 см и ширина 35 см находящаяся по середине верхней части простыни. Окно для доступа к брюшной аорте размером 35х20см. Бедренные доступы левый, правый размерами 100х20см, находящиеся на расстоянии 45 см ±3 см друг от друга. Операционные окна брюшной и бедренные доступы имеют адгзивную пленку толщиной 40 микрон покрытую специальным медицинским клеем. Перфорации изготовлены из усиленного впитывающего материала плотностью 67грамм. 
3 шт.- Простыня одноразовая - сделана из усиленного материала -размер 200x150см с клейким краем. Ткань F808.
4 шт.- Простыня одноразовая  - сделана из усиленного материала -размер 100*120см c клейким краем, может быть сложено с 5 сгибами, каждый из которых должен составлять 20см в высоту и 90см - в ширину.
1 шт.- Простыня одноразовая  - сделана из усиленного материала -размер 50*75см c клейким краем, может быть сложено с 5 сгибами, каждый из которых должен составлять 50см в высоту и 75см - в ширину.
5 шт.- Полотенце - голубого цвета, сделано из 100% хлопка, размер: 44х70см.
1 шт.- Набор коагулятора  (ручка коагулятор)- Эдектрохирургическая ручка коагулятор с переключателем для пальцев одноразового применения. Изготовлена из высококачественного прочного пластика, без латекса. Длина карандаша - 145мм. Трёхполюсная высокая гибкость. Общая длина - 320см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Голубого цвета, коагуляционная кнопка - жёлтого цвета.
1 шт.- Набор коагулятора - (очиститель наконечника коагулятора) - Размер очистителя 1.8"х1.8" квадратной формы. Ширина 0.219". Покрыт очиститель шлифовальной шкуркой, для очищения наконечника ручки-коагулятора.
6 шт.- Петли для сосудов - сосудистые петли, предназначенные для выделения сосудов, нервов, мочеточников и друних тканей во время операции. Петли для сосудов. Длина 450 мм. 100% медицинский силикон. Мягкий и гладкий материал для лучшего комфорта. Не прилипает и не впитывает ткани. Нетоксичен и не содержит латекса. Доступен в трех цветах (желтый, синий, красный). Стерильная упаковка. Материал: силикон медицинский, разных цветов: синие, красные, желтые, белые.  
1 шт.- Турникет cделан из прозрачного пвх материала, не содержит материал латекс. Турникет размером 12 Fr., длина 18 см.
1 шт.- Мини-вакуумная дренажная система: Дренажная груша 200 мл с трокаром (не официальное название). Длина дренажной трубки 22 см. Длина силиконовой трубки 60 см. Трокар 14 Фр. Материалы: крючок – АБС пластик; держатель (ручка) - PE пластик; зажим - PP пластик; трокар - SS (BOF); остальное - 100% силикон.
2 шт.- Халат одноразовый - Халат усиленный сделан из 2-х видов материала: композитный нетканый материал, состоящий из 100% полипропиленовых волокон, плотностью не ниже 68 и из армированных (усиленных) частей. Размеры: линия шеи - 19 см в длину, в центре на лицевой стороне от линии шеи до нижней линии 134 см, ширина охвата 152 см. Длина от плеча до низа 142 см, длина рукава до верхней точки плеча 80 см, ширина груди 64 см, длина манжета 7х5 см прорезиненный материал. Армированная часть рукава 40 см. Расстояние между разрезом и армированной части груди составляет 20 см. Длина армированной груди 80 см, ширина армированной груди 50 см. Размер L. Халат идет в комплекте с полотенцем.
2 шт.- Халат одноразовый - Халат усиленный сделан из 2-х видов материала: композитный нетканый материал, состоящий из 100% полипропиленовых волокон, плотностью не ниже 68 и из армированных (усиленных) частей. Размеры: линия шеи - 22 см в длину, в центре на лицевой стороне от линии шеи до нижней линии 139.5 см, ширина охвата 165 см. Длина от плеча до низа 156 см, длина рукава до верхней точки плеча 84 см, ширина груди 70 см, длина манжета 7х5 см прорезиненный материал. Армированная часть рукава 42 см. Расстояние между разрезом и армированной части груди составляет 20 см. Длина армированной груди 80 см, ширина армированной груди 50 см. Размер XL. Халат идет в комплекте с полотенцем 
2 шт.- Перчатки - стерильные, одноразового применения, для рук #6,5.
4 шт.- Перчатки - стерильные, одноразового применения, для рук #7,5.
2 шт.- Операционная лента представляет собой однослойную полоску из нетканного материала с каймой по обе стороны по 15мм каждая. Материал нетканный, водоотталкивающий и без ворса. Покрыт однородным полимерным адгезионным слоем. Размеры 10х50см.
20 шт.- Салфетки 10x10(см) - Стерильная марля с жидким абсорбентом впитываемостью выше, чем 550%. Внутренние слои - 1. не содержит фталат, 10 * 10 см общий размер 12 слоёв!
20 шт.- Салфетки размером: 30х30(см)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20 шт.- Салфетки размером: 45х45(см)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2 шт.- Покрытие для ног (бахилы) 40x60см - изготовлено из SMS материала, не тканый материал.
2 шт.- Мешок для отходов  операционной комнаты сделан из чистого, прочного материала - полиэтиленвинилацетат 0,06м, с общим размером: 50см ±1см в ширину и 60 см ±1см в длину, с задней стороны на мешке есть клейкий край 10х50см с опцией пальцевых прижатий - функция легкого съёма пальцами.
1 шт.- Сосудистые петли из 100% медицинского силикона, мягкий и гладкий материал. Не впитывает жидкость.  Нетоксичен и не содержит латекса. Размеры: 2.5х1.0мм. Длина петли: 45 см. Силиконовые рентгеноконтрастные держатели для выделения сосудов, артерий, вен, сухожилий и нервов, мочеточника и других тканей во время операции. Доступены в цветах: синий, красный, желтый. В упаковке 2 шт. 
Стерилизовано этиленоксидом.
</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</si>
  <si>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 Уп№5</t>
  </si>
  <si>
    <t>Линия проводящая инфузионная 150 см.</t>
  </si>
  <si>
    <t>Линия проводящая инфузионная для инфузионной терапии, длина (мм): 1500.  Совместимы с любыми шприцевыми насосами. Устойчивость к давлению до 4 бар. Уменьшенный объем заполнения. Герметичные винтовые коннекторы Люэр лок с обеих сторон. Максимальное время использования: 90ч.  Стерильные, одноразовые, непирогенные. Трубка изготовлена из поливинилхлорида (ПВХ).</t>
  </si>
  <si>
    <t>Презерватив производится из натурального латекса. Особенности: с ароматизированной (яблоко, вишня, клубника, банан) и не ароматизированной смазкой, текстурированной и гладкой поверхностью размерами: ширина - 52±2мм, длина - 175мм±5мм, толщина - 0,065±0.015мм</t>
  </si>
  <si>
    <t>Материал хирургический гемостатический рассасывающийся стерильный SURGICEL размерами (см):5х35, в упаковке № 10, № 12</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</si>
  <si>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5х35,  Стерильный. Стерилизован радиационным методом. Только для однократного применения.</t>
  </si>
  <si>
    <t>Материал хирургический гемостатический рассасывающийся стерильный SURGICEL размерами (см):5х7.5, в упаковке № 10, № 12</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</si>
  <si>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5х7.5,  Стерильный. Стерилизован радиационным методом. Только для однократного применения.</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</si>
  <si>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15,2 х 22,9  Стерильный. Стерилизован радиационным методом. Только для однократного применения.</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</si>
  <si>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7,5 х 10  Стерильный. Стерилизован радиационным методом. Только для однократного применения.</t>
  </si>
  <si>
    <t>Материал хирургический гемостатический рассасывающийся стерильный SURGICEL размерами (см):7,5х10 в упаковке № 10, № 14</t>
  </si>
  <si>
    <t>Материал хирургический гемостатический рассасывающийся стерильный SURGICEL размерами (см):15,2 х22,9 в упаковке № 10, № 13</t>
  </si>
  <si>
    <t xml:space="preserve">   </t>
  </si>
  <si>
    <t>Медицинские изделии</t>
  </si>
  <si>
    <t xml:space="preserve">Датчики для измерения кровянного давления </t>
  </si>
  <si>
    <r>
      <t xml:space="preserve">Двухканальный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Чувстительность: 5 </t>
    </r>
    <r>
      <rPr>
        <sz val="10"/>
        <rFont val="Calibri"/>
        <family val="2"/>
        <charset val="204"/>
      </rPr>
      <t>µ</t>
    </r>
    <r>
      <rPr>
        <sz val="10"/>
        <rFont val="Times New Roman"/>
        <family val="1"/>
        <charset val="204"/>
      </rPr>
      <t xml:space="preserve">V/V/mm Yg±1%. Диапазон рабочего давления: -30 до 300mm Hg. Гистерезиз: ±1 mmHg. Дрейф нуля со временем: </t>
    </r>
    <r>
      <rPr>
        <sz val="10"/>
        <rFont val="Calibri"/>
        <family val="2"/>
        <charset val="204"/>
      </rPr>
      <t>&lt;</t>
    </r>
    <r>
      <rPr>
        <sz val="10"/>
        <rFont val="Times New Roman"/>
        <family val="1"/>
        <charset val="204"/>
      </rPr>
      <t>2mmHg/8ч. Защита от чрезмерного давления: 6464  mmHg. Рабочая температура: от +15</t>
    </r>
    <r>
      <rPr>
        <sz val="10"/>
        <rFont val="Calibri"/>
        <family val="2"/>
        <charset val="204"/>
      </rPr>
      <t>⁰</t>
    </r>
    <r>
      <rPr>
        <sz val="10"/>
        <rFont val="Times New Roman"/>
        <family val="1"/>
        <charset val="204"/>
      </rPr>
      <t xml:space="preserve"> С до 40</t>
    </r>
    <r>
      <rPr>
        <sz val="10"/>
        <rFont val="Calibri"/>
        <family val="2"/>
        <charset val="204"/>
      </rPr>
      <t>⁰</t>
    </r>
    <r>
      <rPr>
        <sz val="10"/>
        <rFont val="Times New Roman"/>
        <family val="1"/>
        <charset val="204"/>
      </rPr>
      <t>С. Время непрерывной работа: 168 часов. Температура хранения: от- 25</t>
    </r>
    <r>
      <rPr>
        <sz val="10"/>
        <rFont val="Calibri"/>
        <family val="2"/>
        <charset val="204"/>
      </rPr>
      <t>⁰</t>
    </r>
    <r>
      <rPr>
        <sz val="10"/>
        <rFont val="Times New Roman"/>
        <family val="1"/>
        <charset val="204"/>
      </rPr>
      <t>С до +70</t>
    </r>
    <r>
      <rPr>
        <sz val="10"/>
        <rFont val="Calibri"/>
        <family val="2"/>
        <charset val="204"/>
      </rPr>
      <t>⁰</t>
    </r>
    <r>
      <rPr>
        <sz val="10"/>
        <rFont val="Times New Roman"/>
        <family val="1"/>
        <charset val="204"/>
      </rPr>
      <t>С. Выходное сопротивление: 270-330 0м. Длина линии от датчика 120 см. Краник и линия на датчике - интегрированные. Соединение с кабелем прикрованого мониторинга " телефоного" типа в защитном прозрачном футляре, для надежногоскрепления и безопасной работы. Упаковка:герментияный пакет из термоформуемой пленки и газопроницаемой бумаги. Сервисныйкомплект для датчика давления предоставляется поставщиком.Метод стерилизации:этиленоксидом.</t>
    </r>
  </si>
  <si>
    <t>Сетка UltraPro предназначена для укрепления ткани и длительной стабилизации фасциальных структур брюшной стенки.</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</si>
  <si>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- 15х15
Стерилизовано окисью этилена. Не проводить повторную стерилизацию. 
Только для однократного применения.</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</si>
  <si>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- 30х30.
Стерилизовано окисью этилена. Не проводить повторную стерилизацию. 
Только для однократного применения.</t>
  </si>
  <si>
    <t xml:space="preserve">Фильтр Clear-Therm 3 тепловлагообменный с портом luer lock </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</si>
  <si>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взрослых Сlear-Therm 3. Фильтр круглой формы с портом Луер Лок с герметизирующим "not  loosing" колпачком, с проксимально расположенной тепловлагообменной HMEF мембраной, с антиокклюзионным механизмом, с внутренними ламелями и диффузором распределения потока, соединение 22F/15M - 22M/15F. Габаритные размеры: диаметр не более 65 мм, установочный размер (длина) не более 69 мм. Площадь фильтрующей мембраны не менее 20,4 см2. Эффективность фильтрации вирусов и бактерий не менее 99,99 %, сопротивление потоку при потоке 30 л/мин не более 1,0см  H20, сопротивление потоку при потоке 60 л/мин не более 2,6см  H20 ,сопротивление потоку при потоке 90 л/мин не более 4,0см  H20, возврат влаги для ДО 500 мл не менее 30,6 мг Н2О/л, потеря влаги для ДО 500 мл не более 6,1 мл, компрессионный объём  не более 60 мл, масса не более 30 г, рекомендуемый диапазон  дыхательного объема (ДО) 200-1000 мл. Эффективное время работы 24 часа. Материал: РР, акрил, керамика. Упаковка: индивидуальная, клинически чистая. В упаковочном ящике 150шт. Срок годности (срок гарантии): 5 лет от даты изготовления. </t>
  </si>
  <si>
    <t>Линия соединительная для пациента 150см с клапаном обратного действия</t>
  </si>
  <si>
    <t xml:space="preserve">Шприц-колба ELS 200мл с трубкой для наполнения </t>
  </si>
  <si>
    <t xml:space="preserve">Оксигенатор с мембраной из микропористого полого волокна со встроенными теплообменником и воздушным фильтром. Оксигенатор имеет покрытие фосфорилхолин. Изделия с покрытием из фосфорилхолина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Кровоток: 2,0-8,0 л/мин
Минимальная скорость потока крови (на макс. время до 2 часов) -  0,5 л/мин
Комбинированный поток крови 8 л/мин 
Динамический объем заполнения: 445 мл
Статистический объем заполнения (среднее значение «оксигенирующий модуль + теплообменник»): 219 мл
Остаточный объем крови (среднее значение «оксигенирующий модуль + теплообменник»): 127 мл 
Секция Мембраны:
Тип материала: Микропористый полипропилен,
Площадь поверхности: 1,75 м2
Тип материала корпуса – Поликарбонат.
Секция теплообменника: 
Тип материала корпуса – Полиуретан
Площадь поверхности – 0,4 м2
Венозный резервуар:
Максимальный объем венозного резервуара – 4500 мл,
Максимальный рабочий объем – 4000 мл,
Минимальный рабочий объем – 150 мл,
Материал венозного фильтра: Полиэфир экранного типа, размер пор 41 μм,
Биосовместимое покрытие: Фосфорилхолин.
Противопенное тело: Полиуретановая губка.
Противопенное вещество: Противопенное средство на основе силикона.
Средства фильтрации: 41 μм полиэстерный внешний экран +120 μм внутренняя полиэстерная сетка.
Секция кардиотомного резервуара:
Противопенное тело: Полиуретановая губка.
Противопенное вещество: Противопенное средство на основе силикона.
Средства фильтрации: 41 μм полиэстерный экран.
Оксигенатор представляет собой жесткий венозный резервуар со встроенным кардиотомным фильтром и возможностью секвестрации активированной крови всасывания с последующей ее обработкой при помощи оборудования для аутотрансфузии. HVR DUAL имеет покрытие  фосфорилхолин. Изделия с покрытием фосфорилхолин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Секвестрация и обработка активированной крови всасывания уменьшает воспалительную реакцию пациента и повышает эффективность покрытия фосфорилхолин.
МАКС. ВМЕСТИМОСТЬ (прибл.) 4500 мл
МАКС. РАБОЧИЙ УРОВЕНЬ (прибл.) 4000 мл
- секция неактивированной крови 2700 мл
- секция активированной крови 1300 мл
МИН. РАБОЧИЙ УРОВЕНЬ 150 мл
МАКС. СКОРОСТЬ ПОТОКА КРОВИ
- венозная кровь 8 л/мин
- венозная и неактивированная кровь всасывания 8 л/мин
- всасывание через каждый порт секции неактивированной крови 0,75 л/мин
- всасывание через секцию активированной крови 4 л/мин
- комбинированный поток крови 8 л/мин
МИНИМАЛЬНАЯ СКОРОСТЬ ПОТОКА КРОВИ 2 л/мин
МИНИМАЛЬНАЯ СКОРОСТЬ ПОТОКА КРОВИ
(продолжительность макс. 2 часа) 0,5 л/мин
СЕКЦИИ ФИЛЬТРАЦИИ
Венозная и неактивированная кровь всасывания
- Противопенное тело Полиуретановая губка
- Противопенное вещество Пеногаситель С на основе силикона
- Средства фильтрации 41 μм внешний полиэфирный экран +
120 μм внутренняя полиэфирная сеть
Активированная кровь всасывания при кардиотомии
- Противопенное тело Полиуретановая губка
- Противопенное вещество Пеногаситель С на основе силикона
- Средства фильтрации 41 μм полиэфирный экран
КОРПУС
- Тип материала Поликарбонат
КОНФИГУРАЦИЯ ПОРТОВ
Секция для венозной и неактивированной крови всасывания
- Венозный вход 1/2” — вращение на 360°
- Отбор образцов крови 1 охватывающий люэровский коннектор
- Ввод лекарственных препаратов
</t>
  </si>
  <si>
    <t>Искусственный клапан сердца предназначены для замены пораженного естественного клапана – представляет из себя кольцевой корпус с запирающим элементом в виде двух створок изготовленных из монолитного изотопного пиролитического углерода – углеситалла и титана сплав с покрытием с тромборезистентным покрытием, с углом открытия запирательных элементов (створок клапана) – не менее 75 °, и пришивной манжеты выполненой из поливинилхлоридной ткани, по желанию заказчика имеются два типа манжет, для интраанулярной и супраанулярной имплантации. Высота клапана в закрытом состоянии: для аортальной позиции 10,5-13,5 мм. Конструкция корпуса клапана имеет защитный бортик, препятствующий наползанию паннуса и попаданию сердечных структур в область внутреннего гидравлического отверстия. Следующих размеров для аортальных протезов 19,21, 23, 25, 27.. Размеры по заявке заказчика.</t>
  </si>
  <si>
    <t>Искусственный клапан сердца предназначены для замены пораженного естественного клапана – представляет из себя кольцевой корпус с запирающим элементом в виде двух створок изготовленных из монолитного изотопного пиролитического углерода – углеситалла и титана сплав с покрытием с тромборезистентным покрытием, с углом открытия запирательных элементов (створок клапана) – не менее 75 °, и пришивной манжеты выполненой из поливинилхлоридной ткани, по желанию заказчика имеются два типа манжет, для интраанулярной и супраанулярной имплантации. Высота клапана в закрытом состоянии: для митральной позиции 11,5-12,5 мм. Конструкция корпуса клапана имеет защитный бортик, препятствующий наползанию паннуса и попаданию сердечных структур в область внутреннего гидравлического отверстия. Следующих размеров для митральных протезов 27, 29,31,33. Размеры по заявке заказчика.</t>
  </si>
  <si>
    <t xml:space="preserve">Стент баллонораскрываемый периферический                               </t>
  </si>
  <si>
    <t xml:space="preserve">Устройство для вращения проводника (торк-девайс)  </t>
  </si>
  <si>
    <t>Эргономичный торк-девайс, разработанный для улучшения манипуляций кончиком проводника. Однокомпонентный пластиковый корпус с кнопкой для фиксирования проводника, возможность использования как на гидрофильном, так и на PTFE покрытом проводнике, обеспечивает легкую навигацию проводника и удаление для его быстрой замены. Совместимы с проводниками 0.18"-0.38".</t>
  </si>
  <si>
    <t>Интродьюсер в комплекте с иглой для феморального доступа</t>
  </si>
  <si>
    <r>
      <t xml:space="preserve">Микрокатетер периферический  для доставки спиралей
</t>
    </r>
    <r>
      <rPr>
        <b/>
        <sz val="10"/>
        <rFont val="Times New Roman"/>
        <family val="1"/>
        <charset val="204"/>
      </rPr>
      <t xml:space="preserve">
</t>
    </r>
  </si>
  <si>
    <t xml:space="preserve">Поддерживающий катетер для прохождения хронических окклюзии </t>
  </si>
  <si>
    <t xml:space="preserve">Синтетический  рассасывающийся  шовный  материал   фиолет (1,0)  40 см  х70 мм </t>
  </si>
  <si>
    <t>Cuvettes for Sysmex CA series №1000, для анализатора SYSMEX  CA-660 (JAPAN</t>
  </si>
  <si>
    <t xml:space="preserve">Натронная  известь </t>
  </si>
  <si>
    <t>Медицинский   натрово- известковый  абсорбент  углекислого  газа  предназначенный  для  использования ,  в  наркозно – дыхательных  аппаратах.   Канистра   объемом  5 л.  Spherasorb   состоит  из  сферических  гранул,  меняющих  цвет  с  белого  на  фиолетовый.</t>
  </si>
  <si>
    <t>Аланинаминотрансфераза (Alanine Aminotransferase) -ALT</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</si>
  <si>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R1-240 мкл .Объем R2-60 мкл .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t>
  </si>
  <si>
    <t>Аспартатаминотрансфераза (Aspartate Aminotransferase) -AST</t>
  </si>
  <si>
    <t xml:space="preserve"> 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R1-240 мкл .Объем R2-60 мкл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</si>
  <si>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Щелочная фосфотаза (Alkanine Phosphatase)- ALP</t>
  </si>
  <si>
    <t>Реагент применяется для количественного измерения в условиях in vitro активности щелочной фосфатазы (ALP) в сыворотке или плазме крови человека на биохимическом анализаторе Dirui CS-T240. Щелочная фосфатаза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Время проведения теста  60~120 секунд.  Объем R1-200 мкл .Объем R2-50 мкл .Объем образца-4 мкл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0~850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</si>
  <si>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Гамма-глутамилтрансфераза (y-Glutamyl Transferase)-GGT</t>
  </si>
  <si>
    <t>Реагент применяется для количественного измерения в условиях in vitro активности гамма-глутамилтрансфераза (GGT) в сыворотке и плазме крови человека на биохимическом анализаторе Dirui CS-T240. Настоящий реагент включает растворимый субстрат Glucana, рекомендованный МФКХ. Глутамил из γ-ГТ каталитического субстрата перемещается в глицилглицин, в результате чего образуется глутамил глицилглицин и 5-амино-2-нитрофенил формат. Компоненты: Реагент 1: Трис Буфер 100 ммоль/л; Натрия хлорид 5 ммоль/л; Глицилглицин 125 ммоль/л. Реагент 2: Трис Буфер 100 ммоль/л; L-γ- глутамил -3-карбокси-4-нитроанилин 14.5 ммоль/л. Содержит нереакционный материал и стабилизатор. Время проведения теста 60~120 секунд .  Объем R1-200 мкл .Объем R2-50 мкл .Объем образца-25 мкл .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0~450 ед/л (7,5 мккат/л).Реагенты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</si>
  <si>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Общий белок (Total Protein) TP</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</si>
  <si>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мкл.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t>
  </si>
  <si>
    <t>Общий билирубин (Total Bilirubin)- TB</t>
  </si>
  <si>
    <t>Реагент применяется для количественного измерения в условиях in vitro концентрации общего билирубина  (TB) в сыворотке или плазме крови человека на биохимическом анализаторе Dirui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 длине волны 750нм. Компоненты: R1 - Соляная кислота 100 ммоль/л; сульфаниловая кислота 5 ммоль/л. R2 - Нитрит натрия 72 ммоль/л.  Время проведения теста 300-600 секунд. Объем R1-250 мкл .Объем образца-25 мкл . Количество тестов в упаковке не болеее 1068.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</si>
  <si>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Глюкоза-оксидаза (Glucose-Oxidase)- GLU-OX</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</si>
  <si>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гексокиназой (HK) и глюкозой - 6 – фосфат дегидрогеназой (G6PDH), вступает в реакцию с ATP, в результате чего образуется глюкоза - 6 – фосфат и аденозин дифосфат. Глюкоза - 6 – фосфорная кислота окисляется в 6 –фосфат глюкозу в жирах, а в это время NAD в реагенте восстанавливается до NADH, вызывая повышения значения абсорбции света при 340 нм. Значении NADH пропорционально количеству глюкозу. Расчет концентрации глюкозы осуществляется за счет измерения изменения значения абсорбции при 340 нм. Компоненты: R 1 -Трифосаденин 1.30 ммоль/л; Гексокиназа &gt;1500 ед/л; G-6-PDH &gt;2500 ед/л; Буфер 50 ммоль/л. R 2- NADH 0.65 ммоль/л; Буфер 50 ммоль/л. Содержит нереакционный материал и стабилизатор. Время проведения теста 300~600 секунд . Объем R1-240 мкл .Объем R2-60 мкл .Объем образца-2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</si>
  <si>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Мочевина (Urea)- UREA</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</si>
  <si>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R1-240 мкл .Объем R2-60 мкл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</si>
  <si>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Мочевая кислота (Uric Acid) - UA</t>
  </si>
  <si>
    <t>Реагент применяется для количественного измерения в условиях in vitro концентрации мочевой кислоты (UA) в сыворотке крови или моче на биохимическом анализаторе Dirui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R1 -Пероксидаза 300ЕД/Л ; 3-бромо-бензойная кислота 2.5ммоль/л; Калия ферроцианид 0.05ммоль/л; Буфер 150ммоль/л ; 4- аминоантипирин 0.7ммоль/л. R2 - Буфер 150ммоль/л; Уриказа 500ЕД/Л. Время проведение теста  5 минут. Основная длина волны520 нм .Объем R1-200 мкл .Объем R2-50 мкл .Объем образца-4 мкл .Количество тестов в упаковке не более 671.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составляет 0-1,5 ммоль/л (25 мг/дм)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</si>
  <si>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Креатинин (Creatinine)</t>
  </si>
  <si>
    <t>Набор предназначен для количественного определения содержания креатинина (CRE - vit ) в сыворотке, плазме крови или моче двухточечным (псевдокинетическим) методом на  биохимическом анализаторе Dirui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Реагенты :  R1 -Гидроокись натрия . 260 ммоль/л ; Детергент . 20 г/л .R2 -Пикриновая кислота -20 ммоль/л . Калибратор - 177 мкмоль/л (2 мг/дл) .  Время проведения теста 13мин. Реагент R1 и R2в  смешать в равном количестве  . Объем R1-180 мкл . Объем образца -35 мкл .   Количество  тестов в упаковке не более  150 . Калибратор в наборе.   Контроль реагента проводится на мультиконтроле Уровень 1 и 2. Линейность диапазон  25–885 мкмоль/л .</t>
  </si>
  <si>
    <t>Общий холестерин (Total Cholesterol)-TC</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</si>
  <si>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R1-240 мкл .Объем R2-60 мкл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</si>
  <si>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Триглицериды (Triglycerides)- TG</t>
  </si>
  <si>
    <t>Реагент применяется для количественного измерения в условиях in vitro концентрации триглицеридов  (TG)в сыворотке или плазме человека на биохимическом анализаторе Dirui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Реагент 1- Липопротеин липаза (LPL) &gt;1250 ЕД/Л; ATP 0.70 ммоль/л; ЭДТА 10 ммоль/л; TOOS 1.875 ммоль/л; Сульфат магния 12.5 ммоль/л; GPO &gt;5000 ЕД/Л; Глицерин киназа (GK) &gt;1250 ЕД/Л; Буфер 100 ммоль/л. Реагент 2 - POD&gt;750 ЕД/Л; ЭДТА 10 ммоль/л; 4- аминоантипирин 2.0 ммоль/л; Буфер 100 ммоль/л. Содержит нереактивный заполнитель и стабилизатор. Линейный диапазон настоящего реагента – 0-9,0 ммоль/л. Объем R1-240 мкл .Объем R2-60 мкл .Объем образца-3 мкл . Количество тестов в упаковке не менее 587.  .Калибратор в наборе. Калибровка  реагента проводится также  на     мультикалибраторе  . Контроль реагента  проводится на мультиконтроле Уровень 1 и 2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</si>
  <si>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Холестерин липопротеинов высокой плотности (High Density Lipoprotein-Cholesterol)-HDL-C</t>
  </si>
  <si>
    <t xml:space="preserve">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Dirui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R1 - 4-аминоантипирин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R2 -  DSBmT 1.2%; Неионное ПАВ 0.5%; Буфер MOPS 100 ммоль/л.  Время проведения теста  300 секунд. Объем R1-300 мкл . Объем R2-100 мкл . Объем образца-4 мкл .Количество тестов в упаковке не более 366. .Калибратор в наборе. Контроль реагента проводится на  контроле для  липидов Уровень 1и 2 . Линейный диапазон настоящего реагента – 0-150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</si>
  <si>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Холестирин липопротеинов низкой плотности (Low Density Lipoprotein-Cholesterol)-LDL-C</t>
  </si>
  <si>
    <t xml:space="preserve">Реагент применяется для количественного измерения в условиях in vitro концентрациихолестерина липопротеинов низкой плотности (ЛПНП-Х), содержащегося в сыворотке крови человека на биохимическом анализаторе Dirui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Время проведения теста  300 секунд.  Объем R1-300 мкл .Объем R2-100 мкл .Объем образца-4 мкл . Количество тестов в упаковке не более 366.  Калибратор в наборе. Контроль реагента проводится на контроле для  липидов Уровень 1и 2 .  Линейный диапазон настоящего реагента – 0-450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</si>
  <si>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Амилаза (Amylase)- AMY</t>
  </si>
  <si>
    <t>Реагент применяется для лабораторного квантитативного определения активности ɑ-амилаза (AMY) в сыворотке крови человека или моче на биохимическом анализаторе Dirui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R1- Глюкозидаза ＞4500 у./л.; Сульфат магния 10 ммоль./л.; Хлорид натрия 50 ммоль./л.; Буфер HEPES 50 ммоль./л. R2 - E  pNP-G7 5.5 ммоль./л.;  уфер HEPES 50 ммоль./л.; Хлорид натрия 50 ммоль./л.; Компоненты не могут быть взаимозаменяемы в различных комплектах.  Время проведения теста   60 сек. Объем R1-240 мкл . Объем R2-60 мкл . Объем образца-7,5 мкл . Количество тестов в упаковке не более 783.  Калибровка  реагента проводится   на    мультикалибраторе  . Контроль реагента  проводится на мультиконтроле Уровень 1 и 2 .  Линейный диапазон реагента: свыше 1500 у/л.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</si>
  <si>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Контроли Controls</t>
  </si>
  <si>
    <t>Сыворотка для контроля специфических белков Уровень 1 (Specific protein control serum Level 1)</t>
  </si>
  <si>
    <t xml:space="preserve">«Контрольная сыворотка специфических белков» (уровень№1) используется для оценки точности и воспроизводимости измерения на биохимическом анализаторе  Dirui CS-T240 следующих параметров: IgA/IgM/IgG/C3/C4/PA/TRF/β2-MG/ASO/CRP/ALB/RBP.  </t>
  </si>
  <si>
    <t>Сыворотка для контроля специфических белков Уровень 2 (Specific protein control serum Level 2)</t>
  </si>
  <si>
    <t xml:space="preserve">«Контрольная сыворотка специфических белков» (уровень№2) используется для оценки точности и воспроизводимости измерения на биохимическом анализаторе Dirui CS-T240   следующих параметров: IgA/IgM/IgG/C3/C4/PA/TRF/β2-MG/ASO/CRP/ALB/RBP.  </t>
  </si>
  <si>
    <t>Сыворотка для контроля липидов Уровень 1 (Lipid control serum Level 1)</t>
  </si>
  <si>
    <t>«Контрольная сыворотка липидов» (уровень №1)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t>
  </si>
  <si>
    <t>Сыворотка для контроля липидов Уровень 2 (Lipid control serum Level 2</t>
  </si>
  <si>
    <t>«Контрольная сыворотка липидов» (уровень №2 )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t>
  </si>
  <si>
    <t>Расходные материалы</t>
  </si>
  <si>
    <t>CS-Антибактериальный безфосфорный детергент (CS-Anti-Bacterial Phosphor-Free Detergent)</t>
  </si>
  <si>
    <t xml:space="preserve"> Антибактериальный безфосфорный детергент для очистки зонда для отбора реактивов, реакционной кюветы и реакционной чашки для замачивания автохимического анализатора Dirui CS-T240. Поверхностно-активное вещество гидроксид натрия может удалять органические вещества, такие как белок, а бактериостаты могут подавлять рост бактерий.Ингредиент -  Натрия гидроксид, поверхностно-активное вещество, бактериостаты.Объем 500 мл.</t>
  </si>
  <si>
    <t>Щелочной детергент (CS-Alkaline Detergent)</t>
  </si>
  <si>
    <t xml:space="preserve"> Щелочной детергент для очистки пробоотборного зонда и реакционной кюветы автохимического анализатора серии Dirui CS- T240.  Поверхностно-активное вещество и гидроксид натрия могут удалять органические вещества, такие как белок. Ингредиент -  Натрия гидроксид, поверхностно-активное вещество . Объем 2000 мл.</t>
  </si>
  <si>
    <t>Реакционные кюветы (Reaction cuvett)</t>
  </si>
  <si>
    <t>Реакционные кюветы для проведения иммуноферментной реакции на биохимическом анализатореDirui  CS-T240. 120 оптических  пластиковых реакционных кювет многократного использования, оптический диаметр: 6 мм.</t>
  </si>
  <si>
    <t>Биохимический анализатор DIRSUI CS-T240</t>
  </si>
  <si>
    <t>ТОО "TM Ggroup Kazakhastan (27.05.22 11:10)</t>
  </si>
  <si>
    <t>ТОО "Sivital Казахстан" 25.05.2022 15:35)</t>
  </si>
  <si>
    <t>ТОО "Мерусар и К"(27.05.2022 12:23)</t>
  </si>
  <si>
    <t>ТОО "Круана" (30.05.2022 13:29)</t>
  </si>
  <si>
    <t>ТОО "Абзал Алем"(30.05.2022 13:29)</t>
  </si>
  <si>
    <t>ТОО "Арех Сo" (30.05.2022 13:30)</t>
  </si>
  <si>
    <t>ТОО "Медилэнд" 31.05.2022 09:33</t>
  </si>
  <si>
    <t>ТОО "ДиАКиТ" 31.05.2022 10:03)</t>
  </si>
  <si>
    <t>ТОО "PharmOrit" (20.05.2022 12:06)</t>
  </si>
  <si>
    <t>ТОО "МЕДИЛЮКС" (01.06.2022 09.:55)</t>
  </si>
  <si>
    <t>ТОО "ALICO TRADE" (01.06.2022 12:30)</t>
  </si>
  <si>
    <t>ТОО "MedLab Service (08.06.2022 09:28)</t>
  </si>
  <si>
    <t>ТОО "INTENTO" (01.06.2022 17:48)</t>
  </si>
  <si>
    <t>ТОО "SAMRUKMED"( 01.06.2022 16:32)</t>
  </si>
  <si>
    <t>ТОО "Medconsul Astana" (01.06.2022 11:00)</t>
  </si>
  <si>
    <t>ТОО "Астана-Дәрі-41" (08.06.2022 08:54)</t>
  </si>
  <si>
    <t>ТОО "Био-фарма"(08.06.2022 08:55)</t>
  </si>
  <si>
    <t>ТОО "Амир и Д"(08.06.2022 08:59)</t>
  </si>
  <si>
    <t>ТОО "ONTUSTIK MEDICAL" (08.06.2022 09:25)</t>
  </si>
  <si>
    <t>ТОО "Атон-Диагностика"(08.06.2022 09:10)</t>
  </si>
  <si>
    <t>ТОО "Диоген Системс" (08.06.2022 09:00)</t>
  </si>
  <si>
    <t>ТОО "НаноФарм"( 27.05.2022 11:10)</t>
  </si>
  <si>
    <t>ТОО "ТЦ Мастер" (27.05.2022 10:20)</t>
  </si>
  <si>
    <t>ТОО "Intermedica-NS" (26.05.2022 10:14)</t>
  </si>
  <si>
    <t>ТОО "DANA ESTRELLA" (06.06.2022 09:55)</t>
  </si>
  <si>
    <t>ТОО "ImportMed" (03.06.2022 12:23)</t>
  </si>
  <si>
    <t>ТОО "МедКор" (03.06.2022 12:23)</t>
  </si>
  <si>
    <t>ТОО "Clever Medical" (03.06.2022 12:23)</t>
  </si>
  <si>
    <t>ТОО "Med Co" 02.06.2022 11:13</t>
  </si>
  <si>
    <t>ТОО "Медтроник Казахстан" 06.06.2022 13:00</t>
  </si>
  <si>
    <t>ТОО "ДИВЕС" 06.06.2022 09:55</t>
  </si>
  <si>
    <t>ПК "Витанова" 06.06.2022 16:05</t>
  </si>
  <si>
    <t>Сумма ТОО Амир и Д</t>
  </si>
  <si>
    <t xml:space="preserve">Сумма ТОО "PharmOrit" </t>
  </si>
  <si>
    <t>Сумма "Sivital Казахстан"</t>
  </si>
  <si>
    <t xml:space="preserve">Сумма "TM Ggroup Kazakhastan </t>
  </si>
  <si>
    <t>Сумма ТОО "Мерусар и К"</t>
  </si>
  <si>
    <t xml:space="preserve">СуммаТОО "Круана" </t>
  </si>
  <si>
    <t>Сумма ТОО "Абзал Алем"</t>
  </si>
  <si>
    <t xml:space="preserve">Сумма ТОО "Арех Сo" </t>
  </si>
  <si>
    <t xml:space="preserve">Сумма ТОО "Медилэнд" </t>
  </si>
  <si>
    <t xml:space="preserve">Сумма ТОО "ДиАКиТ" </t>
  </si>
  <si>
    <t>Сумма ТОО "МЕДИЛЮКС</t>
  </si>
  <si>
    <t xml:space="preserve">Сумма ТОО "ALICO TRADE" </t>
  </si>
  <si>
    <t xml:space="preserve">Сумма ТОО "MedLab Service </t>
  </si>
  <si>
    <t>Сумма ТОО "SAMRUKMED</t>
  </si>
  <si>
    <t>Сумма ТОО "INTENTO"</t>
  </si>
  <si>
    <t xml:space="preserve">Сумма ТОО "Medconsul Astana" </t>
  </si>
  <si>
    <t xml:space="preserve">Сумма ТОО "Астана-Дәрі-41" </t>
  </si>
  <si>
    <t>Сумма ТОО "Био-фарма"</t>
  </si>
  <si>
    <t xml:space="preserve">Сумма ТОО "ONTUSTIK MEDICAL" </t>
  </si>
  <si>
    <t>Сумма ТОО "Атон-Диагностика"</t>
  </si>
  <si>
    <t xml:space="preserve">Сумма ТОО "Диоген Системс" </t>
  </si>
  <si>
    <t>Сумма ТОО "НаноФарм"</t>
  </si>
  <si>
    <t xml:space="preserve">Сумма ТОО "ТЦ Мастер" </t>
  </si>
  <si>
    <t xml:space="preserve">Сумма ТОО "Intermedica-NS" </t>
  </si>
  <si>
    <t xml:space="preserve">Сумма ТОО "DANA ESTRELLA" </t>
  </si>
  <si>
    <t>Сумма ТОО "ImportMed"</t>
  </si>
  <si>
    <t xml:space="preserve">Сумма ТОО "МедКор" </t>
  </si>
  <si>
    <t xml:space="preserve">Сумма ТОО "Clever Medical" </t>
  </si>
  <si>
    <t>Сумма ТОО "Med Co"</t>
  </si>
  <si>
    <t xml:space="preserve">Сумма ТОО "Медтроник Казахстан" </t>
  </si>
  <si>
    <t xml:space="preserve">Сумма ТОО "ДИВЕС" </t>
  </si>
  <si>
    <t>Сумма ТОО "AB-Service Company"</t>
  </si>
  <si>
    <t>ТОО "AB-Service Company" 26.05.2022 10:13</t>
  </si>
  <si>
    <t xml:space="preserve">Сумма ПК "Витанова" </t>
  </si>
  <si>
    <t xml:space="preserve"> </t>
  </si>
  <si>
    <t xml:space="preserve">1 Победитель </t>
  </si>
  <si>
    <t>2 Победиль</t>
  </si>
  <si>
    <t>ТОО "Атон-Диагностика" 1080</t>
  </si>
  <si>
    <r>
      <t xml:space="preserve">ТОО Амир и Д </t>
    </r>
    <r>
      <rPr>
        <sz val="10"/>
        <color rgb="FFFF0000"/>
        <rFont val="Times New Roman"/>
        <family val="1"/>
        <charset val="204"/>
      </rPr>
      <t xml:space="preserve">169 </t>
    </r>
  </si>
  <si>
    <r>
      <t xml:space="preserve">Диакит </t>
    </r>
    <r>
      <rPr>
        <sz val="10"/>
        <color rgb="FFFF0000"/>
        <rFont val="Times New Roman"/>
        <family val="1"/>
        <charset val="204"/>
      </rPr>
      <t>1700</t>
    </r>
    <r>
      <rPr>
        <sz val="10"/>
        <rFont val="Times New Roman"/>
        <family val="1"/>
        <charset val="204"/>
      </rPr>
      <t xml:space="preserve"> отп</t>
    </r>
  </si>
  <si>
    <r>
      <t xml:space="preserve"> ТОО ДиАКит </t>
    </r>
    <r>
      <rPr>
        <sz val="10"/>
        <color rgb="FFFF0000"/>
        <rFont val="Times New Roman"/>
        <family val="1"/>
        <charset val="204"/>
      </rPr>
      <t>280</t>
    </r>
    <r>
      <rPr>
        <sz val="10"/>
        <color theme="1"/>
        <rFont val="Times New Roman"/>
        <family val="1"/>
        <charset val="204"/>
      </rPr>
      <t xml:space="preserve"> отп</t>
    </r>
  </si>
  <si>
    <r>
      <t xml:space="preserve">ТОО Амир и Д </t>
    </r>
    <r>
      <rPr>
        <sz val="10"/>
        <color rgb="FFFF0000"/>
        <rFont val="Times New Roman"/>
        <family val="1"/>
        <charset val="204"/>
      </rPr>
      <t>165</t>
    </r>
  </si>
  <si>
    <r>
      <t xml:space="preserve">ПК Витанова </t>
    </r>
    <r>
      <rPr>
        <sz val="10"/>
        <color rgb="FFFF0000"/>
        <rFont val="Times New Roman"/>
        <family val="1"/>
        <charset val="204"/>
      </rPr>
      <t>7000</t>
    </r>
  </si>
  <si>
    <r>
      <t xml:space="preserve">ТОО Амир и Д </t>
    </r>
    <r>
      <rPr>
        <sz val="10"/>
        <color rgb="FFFF0000"/>
        <rFont val="Times New Roman"/>
        <family val="1"/>
        <charset val="204"/>
      </rPr>
      <t>7200</t>
    </r>
  </si>
  <si>
    <r>
      <t xml:space="preserve">ТОО Амир и Д </t>
    </r>
    <r>
      <rPr>
        <sz val="10"/>
        <color rgb="FFFF0000"/>
        <rFont val="Times New Roman"/>
        <family val="1"/>
        <charset val="204"/>
      </rPr>
      <t>3150</t>
    </r>
  </si>
  <si>
    <r>
      <t xml:space="preserve">ТОО "TM Ggroup Kazakhastan </t>
    </r>
    <r>
      <rPr>
        <sz val="10"/>
        <color rgb="FFFF0000"/>
        <rFont val="Times New Roman"/>
        <family val="1"/>
        <charset val="204"/>
      </rPr>
      <t>85420</t>
    </r>
  </si>
  <si>
    <r>
      <t xml:space="preserve">ТОО Амир и Д  </t>
    </r>
    <r>
      <rPr>
        <sz val="10"/>
        <color rgb="FFFF0000"/>
        <rFont val="Times New Roman"/>
        <family val="1"/>
        <charset val="204"/>
      </rPr>
      <t>77</t>
    </r>
  </si>
  <si>
    <r>
      <t>ТОО Амир и Д</t>
    </r>
    <r>
      <rPr>
        <sz val="10"/>
        <color rgb="FFFF0000"/>
        <rFont val="Times New Roman"/>
        <family val="1"/>
        <charset val="204"/>
      </rPr>
      <t xml:space="preserve"> 300</t>
    </r>
  </si>
  <si>
    <r>
      <t xml:space="preserve">ТОО "Атон-Диагностика" </t>
    </r>
    <r>
      <rPr>
        <sz val="10"/>
        <color rgb="FFFF0000"/>
        <rFont val="Times New Roman"/>
        <family val="1"/>
        <charset val="204"/>
      </rPr>
      <t>174</t>
    </r>
  </si>
  <si>
    <r>
      <t>ТОО "PharmOrit"</t>
    </r>
    <r>
      <rPr>
        <sz val="10"/>
        <color rgb="FFFF0000"/>
        <rFont val="Times New Roman"/>
        <family val="1"/>
        <charset val="204"/>
      </rPr>
      <t xml:space="preserve"> 250</t>
    </r>
  </si>
  <si>
    <r>
      <t xml:space="preserve">ТОО "Intermedica-NS"         </t>
    </r>
    <r>
      <rPr>
        <sz val="10"/>
        <color rgb="FFFF0000"/>
        <rFont val="Times New Roman"/>
        <family val="1"/>
        <charset val="204"/>
      </rPr>
      <t xml:space="preserve">7149 </t>
    </r>
  </si>
  <si>
    <r>
      <t xml:space="preserve">ТОО "Атон-Диагностика" </t>
    </r>
    <r>
      <rPr>
        <sz val="10"/>
        <color rgb="FFFF0000"/>
        <rFont val="Times New Roman"/>
        <family val="1"/>
        <charset val="204"/>
      </rPr>
      <t>7760</t>
    </r>
  </si>
  <si>
    <r>
      <t xml:space="preserve">ТОО "Атон-Диагностика" </t>
    </r>
    <r>
      <rPr>
        <sz val="10"/>
        <color rgb="FFFF0000"/>
        <rFont val="Times New Roman"/>
        <family val="1"/>
        <charset val="204"/>
      </rPr>
      <t>9300</t>
    </r>
  </si>
  <si>
    <r>
      <t xml:space="preserve">ТОО "НаноФарм" </t>
    </r>
    <r>
      <rPr>
        <sz val="10"/>
        <color rgb="FFFF0000"/>
        <rFont val="Times New Roman"/>
        <family val="1"/>
        <charset val="204"/>
      </rPr>
      <t>94000</t>
    </r>
  </si>
  <si>
    <r>
      <t xml:space="preserve">ТОО "Атон-Диагностика"   </t>
    </r>
    <r>
      <rPr>
        <sz val="10"/>
        <color rgb="FFFF0000"/>
        <rFont val="Times New Roman"/>
        <family val="1"/>
        <charset val="204"/>
      </rPr>
      <t>91</t>
    </r>
  </si>
  <si>
    <r>
      <t xml:space="preserve">ТОО "Атон-Диагностика" </t>
    </r>
    <r>
      <rPr>
        <sz val="10"/>
        <color rgb="FFFF0000"/>
        <rFont val="Times New Roman"/>
        <family val="1"/>
        <charset val="204"/>
      </rPr>
      <t>91</t>
    </r>
  </si>
  <si>
    <r>
      <t xml:space="preserve">ТОО Амир и Д   </t>
    </r>
    <r>
      <rPr>
        <sz val="10"/>
        <color rgb="FFFF0000"/>
        <rFont val="Times New Roman"/>
        <family val="1"/>
        <charset val="204"/>
      </rPr>
      <t>77</t>
    </r>
  </si>
  <si>
    <r>
      <t>ТОО "Атон-Диагностика"</t>
    </r>
    <r>
      <rPr>
        <sz val="10"/>
        <color rgb="FFFF0000"/>
        <rFont val="Times New Roman"/>
        <family val="1"/>
        <charset val="204"/>
      </rPr>
      <t xml:space="preserve"> 310</t>
    </r>
  </si>
  <si>
    <r>
      <t xml:space="preserve">ТОО Амир и Д </t>
    </r>
    <r>
      <rPr>
        <sz val="10"/>
        <color rgb="FFFF0000"/>
        <rFont val="Times New Roman"/>
        <family val="1"/>
        <charset val="204"/>
      </rPr>
      <t>247</t>
    </r>
  </si>
  <si>
    <r>
      <t xml:space="preserve">ТОО "Атон-Диагностика" </t>
    </r>
    <r>
      <rPr>
        <sz val="10"/>
        <color rgb="FFFF0000"/>
        <rFont val="Times New Roman"/>
        <family val="1"/>
        <charset val="204"/>
      </rPr>
      <t>310</t>
    </r>
  </si>
  <si>
    <r>
      <t xml:space="preserve">ТОО "Атон-Диагностика"  </t>
    </r>
    <r>
      <rPr>
        <sz val="10"/>
        <color rgb="FFFF0000"/>
        <rFont val="Times New Roman"/>
        <family val="1"/>
        <charset val="204"/>
      </rPr>
      <t>650</t>
    </r>
  </si>
  <si>
    <r>
      <t xml:space="preserve">ТОО Амир и Д </t>
    </r>
    <r>
      <rPr>
        <sz val="10"/>
        <color rgb="FFFF0000"/>
        <rFont val="Times New Roman"/>
        <family val="1"/>
        <charset val="204"/>
      </rPr>
      <t>680</t>
    </r>
  </si>
  <si>
    <r>
      <t xml:space="preserve">ТОО "Атон-Диагностика" </t>
    </r>
    <r>
      <rPr>
        <sz val="10"/>
        <color rgb="FFFF0000"/>
        <rFont val="Times New Roman"/>
        <family val="1"/>
        <charset val="204"/>
      </rPr>
      <t>2235</t>
    </r>
  </si>
  <si>
    <r>
      <t xml:space="preserve">ТОО Амир и Д </t>
    </r>
    <r>
      <rPr>
        <sz val="10"/>
        <color rgb="FFFF0000"/>
        <rFont val="Times New Roman"/>
        <family val="1"/>
        <charset val="204"/>
      </rPr>
      <t>2185</t>
    </r>
  </si>
  <si>
    <r>
      <t>ТОО "Атон-Диагностика"</t>
    </r>
    <r>
      <rPr>
        <sz val="10"/>
        <color rgb="FFFF0000"/>
        <rFont val="Times New Roman"/>
        <family val="1"/>
        <charset val="204"/>
      </rPr>
      <t xml:space="preserve"> 2666</t>
    </r>
  </si>
  <si>
    <r>
      <t xml:space="preserve">ТОО Амир и Д </t>
    </r>
    <r>
      <rPr>
        <sz val="10"/>
        <color rgb="FFFF0000"/>
        <rFont val="Times New Roman"/>
        <family val="1"/>
        <charset val="204"/>
      </rPr>
      <t>2520</t>
    </r>
  </si>
  <si>
    <r>
      <t xml:space="preserve">ТОО Амир и Д </t>
    </r>
    <r>
      <rPr>
        <sz val="10"/>
        <color rgb="FFFF0000"/>
        <rFont val="Times New Roman"/>
        <family val="1"/>
        <charset val="204"/>
      </rPr>
      <t>19,80</t>
    </r>
  </si>
  <si>
    <r>
      <t xml:space="preserve">ТОО "Атон-Диагностика" </t>
    </r>
    <r>
      <rPr>
        <sz val="10"/>
        <color rgb="FFFF0000"/>
        <rFont val="Times New Roman"/>
        <family val="1"/>
        <charset val="204"/>
      </rPr>
      <t>24,80</t>
    </r>
  </si>
  <si>
    <r>
      <t xml:space="preserve">ТОО Амир и Д </t>
    </r>
    <r>
      <rPr>
        <sz val="10"/>
        <color rgb="FFFF0000"/>
        <rFont val="Times New Roman"/>
        <family val="1"/>
        <charset val="204"/>
      </rPr>
      <t>477</t>
    </r>
  </si>
  <si>
    <r>
      <t>ТОО "Атон-Диагностика"</t>
    </r>
    <r>
      <rPr>
        <sz val="10"/>
        <color rgb="FFFF0000"/>
        <rFont val="Times New Roman"/>
        <family val="1"/>
        <charset val="204"/>
      </rPr>
      <t xml:space="preserve"> 558</t>
    </r>
  </si>
  <si>
    <r>
      <t xml:space="preserve">ТОО "Био-фарма" </t>
    </r>
    <r>
      <rPr>
        <sz val="10"/>
        <color rgb="FFFF0000"/>
        <rFont val="Times New Roman"/>
        <family val="1"/>
        <charset val="204"/>
      </rPr>
      <t>1620</t>
    </r>
  </si>
  <si>
    <r>
      <t xml:space="preserve">ТОО "НаноФарм" </t>
    </r>
    <r>
      <rPr>
        <sz val="10"/>
        <color rgb="FFFF0000"/>
        <rFont val="Times New Roman"/>
        <family val="1"/>
        <charset val="204"/>
      </rPr>
      <t>196405</t>
    </r>
  </si>
  <si>
    <r>
      <t xml:space="preserve">ТОО "TM Ggroup Kazakhastan  </t>
    </r>
    <r>
      <rPr>
        <sz val="10"/>
        <color rgb="FFFF0000"/>
        <rFont val="Times New Roman"/>
        <family val="1"/>
        <charset val="204"/>
      </rPr>
      <t>270000</t>
    </r>
  </si>
  <si>
    <r>
      <t xml:space="preserve">ТОО "TM Ggroup Kazakhastan  </t>
    </r>
    <r>
      <rPr>
        <sz val="10"/>
        <color rgb="FFFF0000"/>
        <rFont val="Times New Roman"/>
        <family val="1"/>
        <charset val="204"/>
      </rPr>
      <t>48100</t>
    </r>
  </si>
  <si>
    <r>
      <t xml:space="preserve">ТОО "НаноФарм" </t>
    </r>
    <r>
      <rPr>
        <sz val="10"/>
        <color rgb="FFFF0000"/>
        <rFont val="Times New Roman"/>
        <family val="1"/>
        <charset val="204"/>
      </rPr>
      <t>48010</t>
    </r>
  </si>
  <si>
    <r>
      <t xml:space="preserve">ТОО "TM Ggroup Kazakhastan </t>
    </r>
    <r>
      <rPr>
        <sz val="10"/>
        <color rgb="FFFF0000"/>
        <rFont val="Times New Roman"/>
        <family val="1"/>
        <charset val="204"/>
      </rPr>
      <t>48100</t>
    </r>
  </si>
  <si>
    <r>
      <t xml:space="preserve">ТОО "TM Ggroup Kazakhastan  </t>
    </r>
    <r>
      <rPr>
        <sz val="10"/>
        <color rgb="FFFF0000"/>
        <rFont val="Times New Roman"/>
        <family val="1"/>
        <charset val="204"/>
      </rPr>
      <t>104300</t>
    </r>
  </si>
  <si>
    <r>
      <t xml:space="preserve">ТОО "НаноФарм" </t>
    </r>
    <r>
      <rPr>
        <sz val="10"/>
        <color rgb="FFFF0000"/>
        <rFont val="Times New Roman"/>
        <family val="1"/>
        <charset val="204"/>
      </rPr>
      <t>104125</t>
    </r>
  </si>
  <si>
    <r>
      <t xml:space="preserve">ТОО "TM Ggroup Kazakhastan </t>
    </r>
    <r>
      <rPr>
        <sz val="10"/>
        <color rgb="FFFF0000"/>
        <rFont val="Times New Roman"/>
        <family val="1"/>
        <charset val="204"/>
      </rPr>
      <t>239000</t>
    </r>
  </si>
  <si>
    <r>
      <t xml:space="preserve">ТОО "НаноФарм" </t>
    </r>
    <r>
      <rPr>
        <sz val="10"/>
        <color rgb="FFFF0000"/>
        <rFont val="Times New Roman"/>
        <family val="1"/>
        <charset val="204"/>
      </rPr>
      <t>238805</t>
    </r>
  </si>
  <si>
    <r>
      <t xml:space="preserve">ТОО "TM Ggroup Kazakhastan </t>
    </r>
    <r>
      <rPr>
        <sz val="10"/>
        <color rgb="FFFF0000"/>
        <rFont val="Times New Roman"/>
        <family val="1"/>
        <charset val="204"/>
      </rPr>
      <t>276000</t>
    </r>
  </si>
  <si>
    <r>
      <t xml:space="preserve">ТОО "НаноФарм" </t>
    </r>
    <r>
      <rPr>
        <sz val="10"/>
        <color rgb="FFFF0000"/>
        <rFont val="Times New Roman"/>
        <family val="1"/>
        <charset val="204"/>
      </rPr>
      <t>275590</t>
    </r>
  </si>
  <si>
    <r>
      <t xml:space="preserve">ТОО "TM Ggroup Kazakhastan </t>
    </r>
    <r>
      <rPr>
        <sz val="10"/>
        <color rgb="FFFF0000"/>
        <rFont val="Times New Roman"/>
        <family val="1"/>
        <charset val="204"/>
      </rPr>
      <t>430000</t>
    </r>
  </si>
  <si>
    <r>
      <t xml:space="preserve">ТОО "НаноФарм" </t>
    </r>
    <r>
      <rPr>
        <sz val="10"/>
        <color rgb="FFFF0000"/>
        <rFont val="Times New Roman"/>
        <family val="1"/>
        <charset val="204"/>
      </rPr>
      <t>429595</t>
    </r>
  </si>
  <si>
    <r>
      <t xml:space="preserve">ТОО "НаноФарм" </t>
    </r>
    <r>
      <rPr>
        <sz val="10"/>
        <color rgb="FFFF0000"/>
        <rFont val="Times New Roman"/>
        <family val="1"/>
        <charset val="204"/>
      </rPr>
      <t>317985</t>
    </r>
  </si>
  <si>
    <r>
      <t xml:space="preserve">ТОО "TM Ggroup Kazakhastan </t>
    </r>
    <r>
      <rPr>
        <sz val="10"/>
        <color rgb="FFFF0000"/>
        <rFont val="Times New Roman"/>
        <family val="1"/>
        <charset val="204"/>
      </rPr>
      <t>318000</t>
    </r>
  </si>
  <si>
    <r>
      <t xml:space="preserve">ТОО "НаноФарм" </t>
    </r>
    <r>
      <rPr>
        <sz val="10"/>
        <color rgb="FFFF0000"/>
        <rFont val="Times New Roman"/>
        <family val="1"/>
        <charset val="204"/>
      </rPr>
      <t>32425</t>
    </r>
  </si>
  <si>
    <r>
      <t xml:space="preserve">ТОО "TM Ggroup Kazakhastan </t>
    </r>
    <r>
      <rPr>
        <sz val="10"/>
        <color rgb="FFFF0000"/>
        <rFont val="Times New Roman"/>
        <family val="1"/>
        <charset val="204"/>
      </rPr>
      <t>32450</t>
    </r>
  </si>
  <si>
    <r>
      <t xml:space="preserve">ТОО "AB-Service Company" </t>
    </r>
    <r>
      <rPr>
        <sz val="10"/>
        <color rgb="FFFF0000"/>
        <rFont val="Times New Roman"/>
        <family val="1"/>
        <charset val="204"/>
      </rPr>
      <t>44400</t>
    </r>
  </si>
  <si>
    <r>
      <t>ТОО "Clever Medical"</t>
    </r>
    <r>
      <rPr>
        <sz val="10"/>
        <color rgb="FFFF0000"/>
        <rFont val="Times New Roman"/>
        <family val="1"/>
        <charset val="204"/>
      </rPr>
      <t xml:space="preserve">  44000</t>
    </r>
  </si>
  <si>
    <r>
      <t xml:space="preserve">ТОО "МедКор" </t>
    </r>
    <r>
      <rPr>
        <sz val="10"/>
        <color rgb="FFFF0000"/>
        <rFont val="Times New Roman"/>
        <family val="1"/>
        <charset val="204"/>
      </rPr>
      <t>187950 GDP</t>
    </r>
  </si>
  <si>
    <r>
      <t xml:space="preserve">ТОО "МедКор" </t>
    </r>
    <r>
      <rPr>
        <sz val="10"/>
        <color rgb="FFFF0000"/>
        <rFont val="Times New Roman"/>
        <family val="1"/>
        <charset val="204"/>
      </rPr>
      <t>48560 GDP</t>
    </r>
  </si>
  <si>
    <r>
      <t xml:space="preserve">ТОО "SAMRUKMED" </t>
    </r>
    <r>
      <rPr>
        <sz val="10"/>
        <color rgb="FFFF0000"/>
        <rFont val="Times New Roman"/>
        <family val="1"/>
        <charset val="204"/>
      </rPr>
      <t>16252</t>
    </r>
  </si>
  <si>
    <r>
      <t xml:space="preserve">ТОО "ImportMed" </t>
    </r>
    <r>
      <rPr>
        <sz val="10"/>
        <color rgb="FFFF0000"/>
        <rFont val="Times New Roman"/>
        <family val="1"/>
        <charset val="204"/>
      </rPr>
      <t xml:space="preserve"> 37050</t>
    </r>
  </si>
  <si>
    <r>
      <t xml:space="preserve">ТОО "DANA ESTRELLA" </t>
    </r>
    <r>
      <rPr>
        <sz val="10"/>
        <color rgb="FFFF0000"/>
        <rFont val="Times New Roman"/>
        <family val="1"/>
        <charset val="204"/>
      </rPr>
      <t>32000 GDP</t>
    </r>
  </si>
  <si>
    <r>
      <t xml:space="preserve">ТОО "Clever Medical" </t>
    </r>
    <r>
      <rPr>
        <sz val="10"/>
        <color rgb="FFFF0000"/>
        <rFont val="Times New Roman"/>
        <family val="1"/>
        <charset val="204"/>
      </rPr>
      <t xml:space="preserve">37456 </t>
    </r>
  </si>
  <si>
    <r>
      <t xml:space="preserve">ТОО "ImportMed" </t>
    </r>
    <r>
      <rPr>
        <sz val="10"/>
        <color rgb="FFFF0000"/>
        <rFont val="Times New Roman"/>
        <family val="1"/>
        <charset val="204"/>
      </rPr>
      <t>44700</t>
    </r>
  </si>
  <si>
    <r>
      <t xml:space="preserve">ТОО "Intermedica-NS" </t>
    </r>
    <r>
      <rPr>
        <sz val="10"/>
        <color rgb="FFFF0000"/>
        <rFont val="Times New Roman"/>
        <family val="1"/>
        <charset val="204"/>
      </rPr>
      <t>3349</t>
    </r>
  </si>
  <si>
    <r>
      <t xml:space="preserve">ТОО "Clever Medical" </t>
    </r>
    <r>
      <rPr>
        <sz val="10"/>
        <color rgb="FFFF0000"/>
        <rFont val="Times New Roman"/>
        <family val="1"/>
        <charset val="204"/>
      </rPr>
      <t>3350 отп</t>
    </r>
  </si>
  <si>
    <r>
      <t xml:space="preserve">ТОО "Clever Medical" </t>
    </r>
    <r>
      <rPr>
        <sz val="10"/>
        <color rgb="FFFF0000"/>
        <rFont val="Times New Roman"/>
        <family val="1"/>
        <charset val="204"/>
      </rPr>
      <t xml:space="preserve"> 11600 отп</t>
    </r>
  </si>
  <si>
    <r>
      <t xml:space="preserve">ТОО "Intermedica-NS" </t>
    </r>
    <r>
      <rPr>
        <sz val="10"/>
        <color rgb="FFFF0000"/>
        <rFont val="Times New Roman"/>
        <family val="1"/>
        <charset val="204"/>
      </rPr>
      <t>11690</t>
    </r>
  </si>
  <si>
    <r>
      <t xml:space="preserve">ТОО "Clever Medical" </t>
    </r>
    <r>
      <rPr>
        <sz val="10"/>
        <color rgb="FFFF0000"/>
        <rFont val="Times New Roman"/>
        <family val="1"/>
        <charset val="204"/>
      </rPr>
      <t>16000 отп</t>
    </r>
  </si>
  <si>
    <r>
      <t xml:space="preserve">ТОО "MedLab Service </t>
    </r>
    <r>
      <rPr>
        <sz val="10"/>
        <color rgb="FFFF0000"/>
        <rFont val="Times New Roman"/>
        <family val="1"/>
        <charset val="204"/>
      </rPr>
      <t xml:space="preserve">15286 </t>
    </r>
  </si>
  <si>
    <r>
      <t xml:space="preserve">ТОО "НаноФарм" </t>
    </r>
    <r>
      <rPr>
        <sz val="10"/>
        <color rgb="FFFF0000"/>
        <rFont val="Times New Roman"/>
        <family val="1"/>
        <charset val="204"/>
      </rPr>
      <t>258000</t>
    </r>
  </si>
  <si>
    <r>
      <t xml:space="preserve">ТОО "TM Ggroup Kazakhastan </t>
    </r>
    <r>
      <rPr>
        <sz val="10"/>
        <color rgb="FFFF0000"/>
        <rFont val="Times New Roman"/>
        <family val="1"/>
        <charset val="204"/>
      </rPr>
      <t>233815</t>
    </r>
  </si>
  <si>
    <r>
      <t xml:space="preserve">ТОО "НаноФарм" </t>
    </r>
    <r>
      <rPr>
        <sz val="10"/>
        <color rgb="FFFF0000"/>
        <rFont val="Times New Roman"/>
        <family val="1"/>
        <charset val="204"/>
      </rPr>
      <t>97000</t>
    </r>
  </si>
  <si>
    <r>
      <t xml:space="preserve">ТОО "TM Ggroup Kazakhastan </t>
    </r>
    <r>
      <rPr>
        <sz val="10"/>
        <color rgb="FFFF0000"/>
        <rFont val="Times New Roman"/>
        <family val="1"/>
        <charset val="204"/>
      </rPr>
      <t>88540</t>
    </r>
  </si>
  <si>
    <r>
      <t>ТОО "Амир и Д"</t>
    </r>
    <r>
      <rPr>
        <sz val="10"/>
        <color rgb="FFFF0000"/>
        <rFont val="Times New Roman"/>
        <family val="1"/>
        <charset val="204"/>
      </rPr>
      <t xml:space="preserve"> 245</t>
    </r>
  </si>
  <si>
    <r>
      <t xml:space="preserve">ТОО "Clever Medical"  </t>
    </r>
    <r>
      <rPr>
        <sz val="10"/>
        <color rgb="FFFF0000"/>
        <rFont val="Times New Roman"/>
        <family val="1"/>
        <charset val="204"/>
      </rPr>
      <t>343 отп</t>
    </r>
  </si>
  <si>
    <r>
      <t xml:space="preserve">ТОО "НаноФарм" </t>
    </r>
    <r>
      <rPr>
        <sz val="10"/>
        <color rgb="FFFF0000"/>
        <rFont val="Times New Roman"/>
        <family val="1"/>
        <charset val="204"/>
      </rPr>
      <t>9500</t>
    </r>
  </si>
  <si>
    <r>
      <t>ТОО "TM Ggroup Kazakhastan</t>
    </r>
    <r>
      <rPr>
        <sz val="10"/>
        <color rgb="FFFF0000"/>
        <rFont val="Times New Roman"/>
        <family val="1"/>
        <charset val="204"/>
      </rPr>
      <t xml:space="preserve">  9355</t>
    </r>
  </si>
  <si>
    <r>
      <t>ТОО "Атон-Диагностика"</t>
    </r>
    <r>
      <rPr>
        <sz val="10"/>
        <color rgb="FFFF0000"/>
        <rFont val="Times New Roman"/>
        <family val="1"/>
        <charset val="204"/>
      </rPr>
      <t xml:space="preserve"> 2800</t>
    </r>
  </si>
  <si>
    <r>
      <t xml:space="preserve">ТОО "Амир и Д" </t>
    </r>
    <r>
      <rPr>
        <sz val="10"/>
        <color rgb="FFFF0000"/>
        <rFont val="Times New Roman"/>
        <family val="1"/>
        <charset val="204"/>
      </rPr>
      <t>2685</t>
    </r>
  </si>
  <si>
    <r>
      <t>ТОО "Атон-Диагностика"</t>
    </r>
    <r>
      <rPr>
        <sz val="10"/>
        <color rgb="FFFF0000"/>
        <rFont val="Times New Roman"/>
        <family val="1"/>
        <charset val="204"/>
      </rPr>
      <t xml:space="preserve"> 4150</t>
    </r>
  </si>
  <si>
    <r>
      <t xml:space="preserve">ТОО "Амир и Д" </t>
    </r>
    <r>
      <rPr>
        <sz val="10"/>
        <color rgb="FFFF0000"/>
        <rFont val="Times New Roman"/>
        <family val="1"/>
        <charset val="204"/>
      </rPr>
      <t>3900</t>
    </r>
  </si>
  <si>
    <r>
      <t xml:space="preserve">ТОО "Атон-Диагностика" </t>
    </r>
    <r>
      <rPr>
        <sz val="10"/>
        <color rgb="FFFF0000"/>
        <rFont val="Times New Roman"/>
        <family val="1"/>
        <charset val="204"/>
      </rPr>
      <t>4900</t>
    </r>
  </si>
  <si>
    <r>
      <t xml:space="preserve">ТОО "Амир и Д" </t>
    </r>
    <r>
      <rPr>
        <sz val="10"/>
        <color rgb="FFFF0000"/>
        <rFont val="Times New Roman"/>
        <family val="1"/>
        <charset val="204"/>
      </rPr>
      <t>3445</t>
    </r>
  </si>
  <si>
    <r>
      <t xml:space="preserve">ТОО "Intermedica-NS"  </t>
    </r>
    <r>
      <rPr>
        <sz val="10"/>
        <color rgb="FFFF0000"/>
        <rFont val="Times New Roman"/>
        <family val="1"/>
        <charset val="204"/>
      </rPr>
      <t>14690</t>
    </r>
  </si>
  <si>
    <r>
      <t xml:space="preserve">ТОО "Круана" </t>
    </r>
    <r>
      <rPr>
        <sz val="10"/>
        <color rgb="FFFF0000"/>
        <rFont val="Times New Roman"/>
        <family val="1"/>
        <charset val="204"/>
      </rPr>
      <t>123000</t>
    </r>
  </si>
  <si>
    <r>
      <t xml:space="preserve">ТОО "Мерусар и К" </t>
    </r>
    <r>
      <rPr>
        <sz val="10"/>
        <color rgb="FFFF0000"/>
        <rFont val="Times New Roman"/>
        <family val="1"/>
        <charset val="204"/>
      </rPr>
      <t>85000</t>
    </r>
  </si>
  <si>
    <r>
      <t xml:space="preserve">ТОО "Атон-Диагностика" </t>
    </r>
    <r>
      <rPr>
        <sz val="10"/>
        <color rgb="FFFF0000"/>
        <rFont val="Times New Roman"/>
        <family val="1"/>
        <charset val="204"/>
      </rPr>
      <t>26350</t>
    </r>
  </si>
  <si>
    <r>
      <t xml:space="preserve">ТОО "Амир и Д" </t>
    </r>
    <r>
      <rPr>
        <sz val="10"/>
        <color rgb="FFFF0000"/>
        <rFont val="Times New Roman"/>
        <family val="1"/>
        <charset val="204"/>
      </rPr>
      <t>12700</t>
    </r>
  </si>
  <si>
    <r>
      <t xml:space="preserve">ТОО "ТЦ Мастер" </t>
    </r>
    <r>
      <rPr>
        <sz val="10"/>
        <color rgb="FFFF0000"/>
        <rFont val="Times New Roman"/>
        <family val="1"/>
        <charset val="204"/>
      </rPr>
      <t>14697 (27.05.2022 10:20)</t>
    </r>
  </si>
  <si>
    <r>
      <t xml:space="preserve">ТОО "MedLab Service </t>
    </r>
    <r>
      <rPr>
        <sz val="10"/>
        <color rgb="FFFF0000"/>
        <rFont val="Times New Roman"/>
        <family val="1"/>
        <charset val="204"/>
      </rPr>
      <t>14697 (08.06.2022 09:28)</t>
    </r>
  </si>
  <si>
    <r>
      <t>ТОО "ТЦ Мастер"</t>
    </r>
    <r>
      <rPr>
        <sz val="10"/>
        <color rgb="FFFF0000"/>
        <rFont val="Times New Roman"/>
        <family val="1"/>
        <charset val="204"/>
      </rPr>
      <t xml:space="preserve"> 15203 (27.05.2022 10:20)</t>
    </r>
  </si>
  <si>
    <r>
      <t xml:space="preserve">ТОО "MedLab Service </t>
    </r>
    <r>
      <rPr>
        <sz val="10"/>
        <color rgb="FFFF0000"/>
        <rFont val="Times New Roman"/>
        <family val="1"/>
        <charset val="204"/>
      </rPr>
      <t>15203 (08.06.2022 09:28)</t>
    </r>
  </si>
  <si>
    <r>
      <t xml:space="preserve">ТОО "ТЦ Мастер" </t>
    </r>
    <r>
      <rPr>
        <sz val="10"/>
        <color rgb="FFFF0000"/>
        <rFont val="Times New Roman"/>
        <family val="1"/>
        <charset val="204"/>
      </rPr>
      <t>21285 (27.05.2022 10:20)</t>
    </r>
  </si>
  <si>
    <r>
      <t xml:space="preserve">ТОО "MedLab Service </t>
    </r>
    <r>
      <rPr>
        <sz val="10"/>
        <color rgb="FFFF0000"/>
        <rFont val="Times New Roman"/>
        <family val="1"/>
        <charset val="204"/>
      </rPr>
      <t>21285 (08.06.2022 09:28)</t>
    </r>
  </si>
  <si>
    <r>
      <t xml:space="preserve">ТОО "ТЦ Мастер" </t>
    </r>
    <r>
      <rPr>
        <sz val="10"/>
        <color rgb="FFFF0000"/>
        <rFont val="Times New Roman"/>
        <family val="1"/>
        <charset val="204"/>
      </rPr>
      <t>39248 (27.05.2022 10:20)</t>
    </r>
  </si>
  <si>
    <r>
      <t xml:space="preserve">ТОО "MedLab Service </t>
    </r>
    <r>
      <rPr>
        <sz val="10"/>
        <color rgb="FFFF0000"/>
        <rFont val="Times New Roman"/>
        <family val="1"/>
        <charset val="204"/>
      </rPr>
      <t>39248 (08.06.2022 09:28)</t>
    </r>
  </si>
  <si>
    <r>
      <t xml:space="preserve">ТОО "MedLab Service </t>
    </r>
    <r>
      <rPr>
        <sz val="10"/>
        <color rgb="FFFF0000"/>
        <rFont val="Times New Roman"/>
        <family val="1"/>
        <charset val="204"/>
      </rPr>
      <t>15555 (08.06.2022 09:28)</t>
    </r>
  </si>
  <si>
    <r>
      <t xml:space="preserve">ТОО "ТЦ Мастер" </t>
    </r>
    <r>
      <rPr>
        <sz val="10"/>
        <color rgb="FFFF0000"/>
        <rFont val="Times New Roman"/>
        <family val="1"/>
        <charset val="204"/>
      </rPr>
      <t>15555 (27.05.2022 10:20)</t>
    </r>
  </si>
  <si>
    <r>
      <t xml:space="preserve">ТОО "ТЦ Мастер" </t>
    </r>
    <r>
      <rPr>
        <sz val="10"/>
        <color rgb="FFFF0000"/>
        <rFont val="Times New Roman"/>
        <family val="1"/>
        <charset val="204"/>
      </rPr>
      <t>21778 (27.05.2022 10:20)</t>
    </r>
  </si>
  <si>
    <r>
      <t xml:space="preserve">ТОО "MedLab Service </t>
    </r>
    <r>
      <rPr>
        <sz val="10"/>
        <color rgb="FFFF0000"/>
        <rFont val="Times New Roman"/>
        <family val="1"/>
        <charset val="204"/>
      </rPr>
      <t>21778 (08.06.2022 09:28)</t>
    </r>
  </si>
  <si>
    <r>
      <t>ТОО "ТЦ Мастер"</t>
    </r>
    <r>
      <rPr>
        <sz val="10"/>
        <color rgb="FFFF0000"/>
        <rFont val="Times New Roman"/>
        <family val="1"/>
        <charset val="204"/>
      </rPr>
      <t xml:space="preserve"> 12206 (27.05.2022 10:20)</t>
    </r>
  </si>
  <si>
    <r>
      <t xml:space="preserve">ТОО "MedLab Service </t>
    </r>
    <r>
      <rPr>
        <sz val="10"/>
        <color rgb="FFFF0000"/>
        <rFont val="Times New Roman"/>
        <family val="1"/>
        <charset val="204"/>
      </rPr>
      <t>12206 (08.06.2022 09:28)</t>
    </r>
  </si>
  <si>
    <r>
      <t xml:space="preserve">ТОО "ТЦ Мастер" </t>
    </r>
    <r>
      <rPr>
        <sz val="10"/>
        <color rgb="FFFF0000"/>
        <rFont val="Times New Roman"/>
        <family val="1"/>
        <charset val="204"/>
      </rPr>
      <t>10594 (27.05.2022 10:20)</t>
    </r>
  </si>
  <si>
    <r>
      <t xml:space="preserve">ТОО "MedLab Service </t>
    </r>
    <r>
      <rPr>
        <sz val="10"/>
        <color rgb="FFFF0000"/>
        <rFont val="Times New Roman"/>
        <family val="1"/>
        <charset val="204"/>
      </rPr>
      <t>10594 (08.06.2022 09:28)</t>
    </r>
  </si>
  <si>
    <r>
      <t xml:space="preserve">ТОО "ТЦ Мастер" </t>
    </r>
    <r>
      <rPr>
        <sz val="10"/>
        <color rgb="FFFF0000"/>
        <rFont val="Times New Roman"/>
        <family val="1"/>
        <charset val="204"/>
      </rPr>
      <t>16104 (27.05.2022 10:20)</t>
    </r>
  </si>
  <si>
    <r>
      <t xml:space="preserve">ТОО "MedLab Service </t>
    </r>
    <r>
      <rPr>
        <sz val="10"/>
        <color rgb="FFFF0000"/>
        <rFont val="Times New Roman"/>
        <family val="1"/>
        <charset val="204"/>
      </rPr>
      <t>16104 (08.06.2022 09:28)</t>
    </r>
  </si>
  <si>
    <r>
      <t>ТОО "ТЦ Мастер"</t>
    </r>
    <r>
      <rPr>
        <sz val="10"/>
        <color rgb="FFFF0000"/>
        <rFont val="Times New Roman"/>
        <family val="1"/>
        <charset val="204"/>
      </rPr>
      <t xml:space="preserve"> 15795 (27.05.2022 10:20)</t>
    </r>
  </si>
  <si>
    <r>
      <t xml:space="preserve">ТОО "MedLab Service </t>
    </r>
    <r>
      <rPr>
        <sz val="10"/>
        <color rgb="FFFF0000"/>
        <rFont val="Times New Roman"/>
        <family val="1"/>
        <charset val="204"/>
      </rPr>
      <t>15795 (08.06.2022 09:28)</t>
    </r>
  </si>
  <si>
    <r>
      <t>ТОО "ТЦ Мастер"</t>
    </r>
    <r>
      <rPr>
        <sz val="10"/>
        <color rgb="FFFF0000"/>
        <rFont val="Times New Roman"/>
        <family val="1"/>
        <charset val="204"/>
      </rPr>
      <t xml:space="preserve"> 29675 (27.05.2022 10:20)</t>
    </r>
  </si>
  <si>
    <r>
      <t xml:space="preserve">ТОО "MedLab Service </t>
    </r>
    <r>
      <rPr>
        <sz val="10"/>
        <color rgb="FFFF0000"/>
        <rFont val="Times New Roman"/>
        <family val="1"/>
        <charset val="204"/>
      </rPr>
      <t>29675 (08.06.2022 09:28)</t>
    </r>
  </si>
  <si>
    <r>
      <t>ТОО "ТЦ Мастер"</t>
    </r>
    <r>
      <rPr>
        <sz val="10"/>
        <color rgb="FFFF0000"/>
        <rFont val="Times New Roman"/>
        <family val="1"/>
        <charset val="204"/>
      </rPr>
      <t xml:space="preserve"> 14120 (27.05.2022 10:20)</t>
    </r>
  </si>
  <si>
    <r>
      <t xml:space="preserve">ТОО "MedLab Service </t>
    </r>
    <r>
      <rPr>
        <sz val="10"/>
        <color rgb="FFFF0000"/>
        <rFont val="Times New Roman"/>
        <family val="1"/>
        <charset val="204"/>
      </rPr>
      <t>14120 (08.06.2022 09:28)</t>
    </r>
  </si>
  <si>
    <r>
      <t>ТОО "ТЦ Мастер"</t>
    </r>
    <r>
      <rPr>
        <sz val="10"/>
        <color rgb="FFFF0000"/>
        <rFont val="Times New Roman"/>
        <family val="1"/>
        <charset val="204"/>
      </rPr>
      <t xml:space="preserve"> 43078 (27.05.2022 10:20)</t>
    </r>
  </si>
  <si>
    <r>
      <t xml:space="preserve">ТОО "MedLab Service </t>
    </r>
    <r>
      <rPr>
        <sz val="10"/>
        <color rgb="FFFF0000"/>
        <rFont val="Times New Roman"/>
        <family val="1"/>
        <charset val="204"/>
      </rPr>
      <t>43078 (08.06.2022 09:28)</t>
    </r>
  </si>
  <si>
    <r>
      <t xml:space="preserve">ТОО "ТЦ Мастер" </t>
    </r>
    <r>
      <rPr>
        <sz val="10"/>
        <color rgb="FFFF0000"/>
        <rFont val="Times New Roman"/>
        <family val="1"/>
        <charset val="204"/>
      </rPr>
      <t>13162 (27.05.2022 10:20)</t>
    </r>
  </si>
  <si>
    <r>
      <t xml:space="preserve">ТОО "MedLab Service </t>
    </r>
    <r>
      <rPr>
        <sz val="10"/>
        <color rgb="FFFF0000"/>
        <rFont val="Times New Roman"/>
        <family val="1"/>
        <charset val="204"/>
      </rPr>
      <t>13162 (08.06.2022 09:28)</t>
    </r>
  </si>
  <si>
    <r>
      <t xml:space="preserve">ТОО "ТЦ Мастер" </t>
    </r>
    <r>
      <rPr>
        <sz val="10"/>
        <color rgb="FFFF0000"/>
        <rFont val="Times New Roman"/>
        <family val="1"/>
        <charset val="204"/>
      </rPr>
      <t>26803 (27.05.2022 10:20)</t>
    </r>
  </si>
  <si>
    <r>
      <t xml:space="preserve">ТОО "MedLab Service </t>
    </r>
    <r>
      <rPr>
        <sz val="10"/>
        <color rgb="FFFF0000"/>
        <rFont val="Times New Roman"/>
        <family val="1"/>
        <charset val="204"/>
      </rPr>
      <t>26803 (08.06.2022 09:28)</t>
    </r>
  </si>
  <si>
    <r>
      <t xml:space="preserve">ТОО "ТЦ Мастер" </t>
    </r>
    <r>
      <rPr>
        <sz val="10"/>
        <color rgb="FFFF0000"/>
        <rFont val="Times New Roman"/>
        <family val="1"/>
        <charset val="204"/>
      </rPr>
      <t>31984 (27.05.2022 10:20)</t>
    </r>
  </si>
  <si>
    <r>
      <t xml:space="preserve">ТОО "MedLab Service </t>
    </r>
    <r>
      <rPr>
        <sz val="10"/>
        <color rgb="FFFF0000"/>
        <rFont val="Times New Roman"/>
        <family val="1"/>
        <charset val="204"/>
      </rPr>
      <t>31984 (08.06.2022 09:28)</t>
    </r>
  </si>
  <si>
    <r>
      <t xml:space="preserve">ТОО "ТЦ Мастер" </t>
    </r>
    <r>
      <rPr>
        <sz val="10"/>
        <color rgb="FFFF0000"/>
        <rFont val="Times New Roman"/>
        <family val="1"/>
        <charset val="204"/>
      </rPr>
      <t>17231 (27.05.2022 10:20)</t>
    </r>
  </si>
  <si>
    <r>
      <t xml:space="preserve">ТОО "MedLab Service </t>
    </r>
    <r>
      <rPr>
        <sz val="10"/>
        <color rgb="FFFF0000"/>
        <rFont val="Times New Roman"/>
        <family val="1"/>
        <charset val="204"/>
      </rPr>
      <t>17231 (08.06.2022 09:28)</t>
    </r>
  </si>
  <si>
    <r>
      <t>ТОО "ТЦ Мастер"</t>
    </r>
    <r>
      <rPr>
        <sz val="10"/>
        <color rgb="FFFF0000"/>
        <rFont val="Times New Roman"/>
        <family val="1"/>
        <charset val="204"/>
      </rPr>
      <t xml:space="preserve"> 8419 (27.05.2022 10:20)</t>
    </r>
  </si>
  <si>
    <r>
      <t>ТОО "MedLab Service</t>
    </r>
    <r>
      <rPr>
        <sz val="10"/>
        <color rgb="FFFF0000"/>
        <rFont val="Times New Roman"/>
        <family val="1"/>
        <charset val="204"/>
      </rPr>
      <t xml:space="preserve"> 8419 (08.06.2022 09:28)</t>
    </r>
  </si>
  <si>
    <r>
      <t xml:space="preserve">ТОО "ТЦ Мастер" </t>
    </r>
    <r>
      <rPr>
        <sz val="10"/>
        <color rgb="FFFF0000"/>
        <rFont val="Times New Roman"/>
        <family val="1"/>
        <charset val="204"/>
      </rPr>
      <t>11487 (27.05.2022 10:20)</t>
    </r>
  </si>
  <si>
    <r>
      <t xml:space="preserve">ТОО "MedLab Service </t>
    </r>
    <r>
      <rPr>
        <sz val="10"/>
        <color rgb="FFFF0000"/>
        <rFont val="Times New Roman"/>
        <family val="1"/>
        <charset val="204"/>
      </rPr>
      <t>11487 (08.06.2022 09:28)</t>
    </r>
  </si>
  <si>
    <r>
      <t xml:space="preserve">ТОО "ТЦ Мастер" </t>
    </r>
    <r>
      <rPr>
        <sz val="10"/>
        <color rgb="FFFF0000"/>
        <rFont val="Times New Roman"/>
        <family val="1"/>
        <charset val="204"/>
      </rPr>
      <t>44597 (27.05.2022 10:20)</t>
    </r>
  </si>
  <si>
    <r>
      <t xml:space="preserve">ТОО "MedLab Service </t>
    </r>
    <r>
      <rPr>
        <sz val="10"/>
        <color rgb="FFFF0000"/>
        <rFont val="Times New Roman"/>
        <family val="1"/>
        <charset val="204"/>
      </rPr>
      <t>44597 (08.06.2022 09:28)</t>
    </r>
  </si>
  <si>
    <r>
      <t xml:space="preserve">ТОО "ТЦ Мастер" </t>
    </r>
    <r>
      <rPr>
        <sz val="10"/>
        <color rgb="FFFF0000"/>
        <rFont val="Times New Roman"/>
        <family val="1"/>
        <charset val="204"/>
      </rPr>
      <t>72034 (27.05.2022 10:20)</t>
    </r>
  </si>
  <si>
    <r>
      <t xml:space="preserve">ТОО "MedLab Service </t>
    </r>
    <r>
      <rPr>
        <sz val="10"/>
        <color rgb="FFFF0000"/>
        <rFont val="Times New Roman"/>
        <family val="1"/>
        <charset val="204"/>
      </rPr>
      <t>72034 (08.06.2022 09:28)</t>
    </r>
  </si>
  <si>
    <r>
      <t>ТОО "ТЦ Мастер"</t>
    </r>
    <r>
      <rPr>
        <sz val="10"/>
        <color rgb="FFFF0000"/>
        <rFont val="Times New Roman"/>
        <family val="1"/>
        <charset val="204"/>
      </rPr>
      <t xml:space="preserve"> 17623 (27.05.2022 10:20)</t>
    </r>
  </si>
  <si>
    <r>
      <t xml:space="preserve">ТОО "MedLab Service </t>
    </r>
    <r>
      <rPr>
        <sz val="10"/>
        <color rgb="FFFF0000"/>
        <rFont val="Times New Roman"/>
        <family val="1"/>
        <charset val="204"/>
      </rPr>
      <t>17623 (08.06.2022 09:28)</t>
    </r>
  </si>
  <si>
    <r>
      <t>ТОО "INTENTO"</t>
    </r>
    <r>
      <rPr>
        <sz val="10"/>
        <color rgb="FFFF0000"/>
        <rFont val="Times New Roman"/>
        <family val="1"/>
        <charset val="204"/>
      </rPr>
      <t>389280</t>
    </r>
  </si>
  <si>
    <r>
      <t>ТОО "INTENTO"</t>
    </r>
    <r>
      <rPr>
        <sz val="10"/>
        <color rgb="FFFF0000"/>
        <rFont val="Times New Roman"/>
        <family val="1"/>
        <charset val="204"/>
      </rPr>
      <t>56390</t>
    </r>
  </si>
  <si>
    <r>
      <t>ТОО "INTENTO"</t>
    </r>
    <r>
      <rPr>
        <sz val="10"/>
        <color rgb="FFFF0000"/>
        <rFont val="Times New Roman"/>
        <family val="1"/>
        <charset val="204"/>
      </rPr>
      <t>190673,21</t>
    </r>
  </si>
  <si>
    <r>
      <t xml:space="preserve">ТОО "Амир и Д" </t>
    </r>
    <r>
      <rPr>
        <sz val="10"/>
        <color rgb="FFFF0000"/>
        <rFont val="Times New Roman"/>
        <family val="1"/>
        <charset val="204"/>
      </rPr>
      <t>89500 GDP</t>
    </r>
  </si>
  <si>
    <r>
      <t xml:space="preserve">ТОО "MedLab Service </t>
    </r>
    <r>
      <rPr>
        <sz val="10"/>
        <color rgb="FFFF0000"/>
        <rFont val="Times New Roman"/>
        <family val="1"/>
        <charset val="204"/>
      </rPr>
      <t>85025</t>
    </r>
  </si>
  <si>
    <r>
      <t xml:space="preserve">ТОО "MedLab Service </t>
    </r>
    <r>
      <rPr>
        <sz val="10"/>
        <color rgb="FFFF0000"/>
        <rFont val="Times New Roman"/>
        <family val="1"/>
        <charset val="204"/>
      </rPr>
      <t>66975</t>
    </r>
  </si>
  <si>
    <r>
      <t xml:space="preserve">ТОО "Амир и Д" </t>
    </r>
    <r>
      <rPr>
        <sz val="10"/>
        <color rgb="FFFF0000"/>
        <rFont val="Times New Roman"/>
        <family val="1"/>
        <charset val="204"/>
      </rPr>
      <t>70500 GDP</t>
    </r>
  </si>
  <si>
    <r>
      <t>ТОО "Амир и Д"</t>
    </r>
    <r>
      <rPr>
        <sz val="10"/>
        <color rgb="FFFF0000"/>
        <rFont val="Times New Roman"/>
        <family val="1"/>
        <charset val="204"/>
      </rPr>
      <t>70500 GDP</t>
    </r>
  </si>
  <si>
    <r>
      <t xml:space="preserve">ТОО "MedLab Service </t>
    </r>
    <r>
      <rPr>
        <sz val="10"/>
        <color rgb="FFFF0000"/>
        <rFont val="Times New Roman"/>
        <family val="1"/>
        <charset val="204"/>
      </rPr>
      <t xml:space="preserve">66975 </t>
    </r>
  </si>
  <si>
    <r>
      <t>ТОО "Амир и Д"</t>
    </r>
    <r>
      <rPr>
        <sz val="10"/>
        <color rgb="FFFF0000"/>
        <rFont val="Times New Roman"/>
        <family val="1"/>
        <charset val="204"/>
      </rPr>
      <t>88600 GDP</t>
    </r>
  </si>
  <si>
    <r>
      <t xml:space="preserve">ТОО "MedLab Service </t>
    </r>
    <r>
      <rPr>
        <sz val="10"/>
        <color rgb="FFFF0000"/>
        <rFont val="Times New Roman"/>
        <family val="1"/>
        <charset val="204"/>
      </rPr>
      <t>84170</t>
    </r>
  </si>
  <si>
    <r>
      <t xml:space="preserve">ТОО "Атон-Диагностика" </t>
    </r>
    <r>
      <rPr>
        <sz val="10"/>
        <color rgb="FFFF0000"/>
        <rFont val="Times New Roman"/>
        <family val="1"/>
        <charset val="204"/>
      </rPr>
      <t>5950</t>
    </r>
  </si>
  <si>
    <r>
      <t>ТОО "Амир и Д"</t>
    </r>
    <r>
      <rPr>
        <sz val="10"/>
        <color rgb="FFFF0000"/>
        <rFont val="Times New Roman"/>
        <family val="1"/>
        <charset val="204"/>
      </rPr>
      <t xml:space="preserve">5980 </t>
    </r>
  </si>
  <si>
    <r>
      <t>ТОО "Амир и Д"</t>
    </r>
    <r>
      <rPr>
        <sz val="10"/>
        <color rgb="FFFF0000"/>
        <rFont val="Times New Roman"/>
        <family val="1"/>
        <charset val="204"/>
      </rPr>
      <t xml:space="preserve"> 4785</t>
    </r>
  </si>
  <si>
    <r>
      <t xml:space="preserve">ТОО "Атон-Диагностика" </t>
    </r>
    <r>
      <rPr>
        <sz val="10"/>
        <color rgb="FFFF0000"/>
        <rFont val="Times New Roman"/>
        <family val="1"/>
        <charset val="204"/>
      </rPr>
      <t>5090</t>
    </r>
  </si>
  <si>
    <r>
      <t xml:space="preserve">ТОО "Атон-Диагностика" </t>
    </r>
    <r>
      <rPr>
        <sz val="10"/>
        <color rgb="FFFF0000"/>
        <rFont val="Times New Roman"/>
        <family val="1"/>
        <charset val="204"/>
      </rPr>
      <t>6325</t>
    </r>
  </si>
  <si>
    <r>
      <t xml:space="preserve">ТОО "Амир и Д" </t>
    </r>
    <r>
      <rPr>
        <sz val="10"/>
        <color rgb="FFFF0000"/>
        <rFont val="Times New Roman"/>
        <family val="1"/>
        <charset val="204"/>
      </rPr>
      <t>7425</t>
    </r>
  </si>
  <si>
    <r>
      <t xml:space="preserve">ТОО "Атон-Диагностика" </t>
    </r>
    <r>
      <rPr>
        <sz val="10"/>
        <color rgb="FFFF0000"/>
        <rFont val="Times New Roman"/>
        <family val="1"/>
        <charset val="204"/>
      </rPr>
      <t>4960</t>
    </r>
  </si>
  <si>
    <r>
      <t xml:space="preserve">ТОО "Амир и Д" </t>
    </r>
    <r>
      <rPr>
        <sz val="10"/>
        <color rgb="FFFF0000"/>
        <rFont val="Times New Roman"/>
        <family val="1"/>
        <charset val="204"/>
      </rPr>
      <t>5000</t>
    </r>
  </si>
  <si>
    <r>
      <t>ТОО "Амир и Д"</t>
    </r>
    <r>
      <rPr>
        <sz val="10"/>
        <color rgb="FFFF0000"/>
        <rFont val="Times New Roman"/>
        <family val="1"/>
        <charset val="204"/>
      </rPr>
      <t>16685</t>
    </r>
  </si>
  <si>
    <r>
      <t xml:space="preserve">ТОО "ДиАКиТ" </t>
    </r>
    <r>
      <rPr>
        <sz val="10"/>
        <color rgb="FFFF0000"/>
        <rFont val="Times New Roman"/>
        <family val="1"/>
        <charset val="204"/>
      </rPr>
      <t>19210 отп</t>
    </r>
  </si>
  <si>
    <r>
      <t xml:space="preserve">ТОО "ONTUSTIK MEDICAL" </t>
    </r>
    <r>
      <rPr>
        <sz val="10"/>
        <color rgb="FFFF0000"/>
        <rFont val="Times New Roman"/>
        <family val="1"/>
        <charset val="204"/>
      </rPr>
      <t>239760</t>
    </r>
  </si>
  <si>
    <r>
      <t xml:space="preserve">ТОО "ДиАКиТ" </t>
    </r>
    <r>
      <rPr>
        <sz val="10"/>
        <color rgb="FFFF0000"/>
        <rFont val="Times New Roman"/>
        <family val="1"/>
        <charset val="204"/>
      </rPr>
      <t>180000</t>
    </r>
  </si>
  <si>
    <r>
      <t xml:space="preserve">ТОО "Атон-Диагностика" </t>
    </r>
    <r>
      <rPr>
        <sz val="10"/>
        <color rgb="FFFF0000"/>
        <rFont val="Times New Roman"/>
        <family val="1"/>
        <charset val="204"/>
      </rPr>
      <t>9050</t>
    </r>
  </si>
  <si>
    <r>
      <t>ТОО "Амир и Д"</t>
    </r>
    <r>
      <rPr>
        <sz val="10"/>
        <color rgb="FFFF0000"/>
        <rFont val="Times New Roman"/>
        <family val="1"/>
        <charset val="204"/>
      </rPr>
      <t xml:space="preserve"> 1690</t>
    </r>
  </si>
  <si>
    <r>
      <t>ТОО "Амир и Д"</t>
    </r>
    <r>
      <rPr>
        <sz val="10"/>
        <color rgb="FFFF0000"/>
        <rFont val="Times New Roman"/>
        <family val="1"/>
        <charset val="204"/>
      </rPr>
      <t xml:space="preserve"> 3850</t>
    </r>
  </si>
  <si>
    <r>
      <t>ТОО "Атон-Диагностика"</t>
    </r>
    <r>
      <rPr>
        <sz val="10"/>
        <color rgb="FFFF0000"/>
        <rFont val="Times New Roman"/>
        <family val="1"/>
        <charset val="204"/>
      </rPr>
      <t xml:space="preserve"> 3980</t>
    </r>
  </si>
  <si>
    <r>
      <t>ТОО "Атон-Диагностика"</t>
    </r>
    <r>
      <rPr>
        <sz val="10"/>
        <color rgb="FFFF0000"/>
        <rFont val="Times New Roman"/>
        <family val="1"/>
        <charset val="204"/>
      </rPr>
      <t xml:space="preserve"> 5090</t>
    </r>
  </si>
  <si>
    <r>
      <t xml:space="preserve">ТОО "ДиАКиТ" </t>
    </r>
    <r>
      <rPr>
        <sz val="10"/>
        <color rgb="FFFF0000"/>
        <rFont val="Times New Roman"/>
        <family val="1"/>
        <charset val="204"/>
      </rPr>
      <t>11000 отп</t>
    </r>
  </si>
  <si>
    <r>
      <t>ТОО "Амир и Д"</t>
    </r>
    <r>
      <rPr>
        <sz val="10"/>
        <color rgb="FFFF0000"/>
        <rFont val="Times New Roman"/>
        <family val="1"/>
        <charset val="204"/>
      </rPr>
      <t xml:space="preserve"> 6955</t>
    </r>
  </si>
  <si>
    <r>
      <t>ТОО "Атон-Диагностика"</t>
    </r>
    <r>
      <rPr>
        <sz val="10"/>
        <color rgb="FFFF0000"/>
        <rFont val="Times New Roman"/>
        <family val="1"/>
        <charset val="204"/>
      </rPr>
      <t>6500</t>
    </r>
  </si>
  <si>
    <r>
      <t>ТОО "Амир и Д"</t>
    </r>
    <r>
      <rPr>
        <sz val="10"/>
        <color rgb="FFFF0000"/>
        <rFont val="Times New Roman"/>
        <family val="1"/>
        <charset val="204"/>
      </rPr>
      <t xml:space="preserve"> 5220</t>
    </r>
  </si>
  <si>
    <r>
      <t>ТОО "Амир и Д"</t>
    </r>
    <r>
      <rPr>
        <sz val="10"/>
        <color rgb="FFFF0000"/>
        <rFont val="Times New Roman"/>
        <family val="1"/>
        <charset val="204"/>
      </rPr>
      <t>5000</t>
    </r>
  </si>
  <si>
    <r>
      <t xml:space="preserve">ТОО "Амир и Д" </t>
    </r>
    <r>
      <rPr>
        <sz val="10"/>
        <color rgb="FFFF0000"/>
        <rFont val="Times New Roman"/>
        <family val="1"/>
        <charset val="204"/>
      </rPr>
      <t>16000</t>
    </r>
  </si>
  <si>
    <r>
      <t>ТОО "Амир и Д"</t>
    </r>
    <r>
      <rPr>
        <sz val="10"/>
        <color rgb="FFFF0000"/>
        <rFont val="Times New Roman"/>
        <family val="1"/>
        <charset val="204"/>
      </rPr>
      <t>25545</t>
    </r>
  </si>
  <si>
    <r>
      <t>ТОО "Амир и Д"</t>
    </r>
    <r>
      <rPr>
        <sz val="10"/>
        <color rgb="FFFF0000"/>
        <rFont val="Times New Roman"/>
        <family val="1"/>
        <charset val="204"/>
      </rPr>
      <t>30385</t>
    </r>
  </si>
  <si>
    <r>
      <t>ТОО "Амир и Д"</t>
    </r>
    <r>
      <rPr>
        <sz val="10"/>
        <color rgb="FFFF0000"/>
        <rFont val="Times New Roman"/>
        <family val="1"/>
        <charset val="204"/>
      </rPr>
      <t>39430</t>
    </r>
  </si>
  <si>
    <r>
      <t xml:space="preserve">ТОО "ДиАКиТ" </t>
    </r>
    <r>
      <rPr>
        <sz val="10"/>
        <color rgb="FFFF0000"/>
        <rFont val="Times New Roman"/>
        <family val="1"/>
        <charset val="204"/>
      </rPr>
      <t>43810 отп</t>
    </r>
  </si>
  <si>
    <r>
      <t xml:space="preserve">ТОО "ДиАКиТ" </t>
    </r>
    <r>
      <rPr>
        <sz val="10"/>
        <color rgb="FFFF0000"/>
        <rFont val="Times New Roman"/>
        <family val="1"/>
        <charset val="204"/>
      </rPr>
      <t>16000 отп</t>
    </r>
  </si>
  <si>
    <r>
      <t xml:space="preserve">ТОО "ДиАКиТ" </t>
    </r>
    <r>
      <rPr>
        <sz val="10"/>
        <color rgb="FFFF0000"/>
        <rFont val="Times New Roman"/>
        <family val="1"/>
        <charset val="204"/>
      </rPr>
      <t>8500 отп</t>
    </r>
  </si>
  <si>
    <r>
      <t xml:space="preserve">ТОО "ДиАКиТ" </t>
    </r>
    <r>
      <rPr>
        <sz val="10"/>
        <color rgb="FFFF0000"/>
        <rFont val="Times New Roman"/>
        <family val="1"/>
        <charset val="204"/>
      </rPr>
      <t>28815 отп</t>
    </r>
  </si>
  <si>
    <r>
      <t>ТОО "Амир и Д"</t>
    </r>
    <r>
      <rPr>
        <sz val="10"/>
        <color rgb="FFFF0000"/>
        <rFont val="Times New Roman"/>
        <family val="1"/>
        <charset val="204"/>
      </rPr>
      <t xml:space="preserve"> 25935</t>
    </r>
  </si>
  <si>
    <r>
      <t xml:space="preserve">ТОО "ДиАКиТ" </t>
    </r>
    <r>
      <rPr>
        <sz val="10"/>
        <color rgb="FFFF0000"/>
        <rFont val="Times New Roman"/>
        <family val="1"/>
        <charset val="204"/>
      </rPr>
      <t>9680</t>
    </r>
  </si>
  <si>
    <r>
      <t>ТОО "Амир и Д"</t>
    </r>
    <r>
      <rPr>
        <sz val="10"/>
        <color rgb="FFFF0000"/>
        <rFont val="Times New Roman"/>
        <family val="1"/>
        <charset val="204"/>
      </rPr>
      <t>8715</t>
    </r>
  </si>
  <si>
    <r>
      <t xml:space="preserve">ТОО "ДиАКиТ" </t>
    </r>
    <r>
      <rPr>
        <sz val="10"/>
        <color rgb="FFFF0000"/>
        <rFont val="Times New Roman"/>
        <family val="1"/>
        <charset val="204"/>
      </rPr>
      <t>110000</t>
    </r>
  </si>
  <si>
    <r>
      <t>ТОО "Амир и Д"</t>
    </r>
    <r>
      <rPr>
        <sz val="10"/>
        <color rgb="FFFF0000"/>
        <rFont val="Times New Roman"/>
        <family val="1"/>
        <charset val="204"/>
      </rPr>
      <t>109350</t>
    </r>
  </si>
  <si>
    <r>
      <t xml:space="preserve">ТОО "ДиАКиТ" </t>
    </r>
    <r>
      <rPr>
        <sz val="10"/>
        <color rgb="FFFF0000"/>
        <rFont val="Times New Roman"/>
        <family val="1"/>
        <charset val="204"/>
      </rPr>
      <t>9000</t>
    </r>
  </si>
  <si>
    <r>
      <t>ТОО "Амир и Д"</t>
    </r>
    <r>
      <rPr>
        <sz val="10"/>
        <color rgb="FFFF0000"/>
        <rFont val="Times New Roman"/>
        <family val="1"/>
        <charset val="204"/>
      </rPr>
      <t>16635</t>
    </r>
  </si>
  <si>
    <r>
      <t xml:space="preserve">ТОО "MedLab Service  </t>
    </r>
    <r>
      <rPr>
        <sz val="10"/>
        <color rgb="FFFF0000"/>
        <rFont val="Times New Roman"/>
        <family val="1"/>
        <charset val="204"/>
      </rPr>
      <t>15751</t>
    </r>
  </si>
  <si>
    <r>
      <t>ТОО "Амир и Д"</t>
    </r>
    <r>
      <rPr>
        <sz val="10"/>
        <color rgb="FFFF0000"/>
        <rFont val="Times New Roman"/>
        <family val="1"/>
        <charset val="204"/>
      </rPr>
      <t>12880</t>
    </r>
  </si>
  <si>
    <r>
      <t xml:space="preserve">ТОО "Атон-Диагностика" </t>
    </r>
    <r>
      <rPr>
        <sz val="10"/>
        <color rgb="FFFF0000"/>
        <rFont val="Times New Roman"/>
        <family val="1"/>
        <charset val="204"/>
      </rPr>
      <t>69440</t>
    </r>
  </si>
  <si>
    <r>
      <t>ТОО "Амир и Д"</t>
    </r>
    <r>
      <rPr>
        <sz val="10"/>
        <color rgb="FFFF0000"/>
        <rFont val="Times New Roman"/>
        <family val="1"/>
        <charset val="204"/>
      </rPr>
      <t>69270</t>
    </r>
  </si>
  <si>
    <r>
      <t xml:space="preserve">ТОО "Атон-Диагностика" </t>
    </r>
    <r>
      <rPr>
        <sz val="10"/>
        <color rgb="FFFF0000"/>
        <rFont val="Times New Roman"/>
        <family val="1"/>
        <charset val="204"/>
      </rPr>
      <t>22000</t>
    </r>
  </si>
  <si>
    <r>
      <t xml:space="preserve">ТОО "Амир и Д" </t>
    </r>
    <r>
      <rPr>
        <sz val="10"/>
        <color rgb="FFFF0000"/>
        <rFont val="Times New Roman"/>
        <family val="1"/>
        <charset val="204"/>
      </rPr>
      <t>11716</t>
    </r>
  </si>
  <si>
    <r>
      <t>ТОО "Атон-Диагностика"</t>
    </r>
    <r>
      <rPr>
        <sz val="10"/>
        <color rgb="FFFF0000"/>
        <rFont val="Times New Roman"/>
        <family val="1"/>
        <charset val="204"/>
      </rPr>
      <t xml:space="preserve"> 34900</t>
    </r>
  </si>
  <si>
    <r>
      <t xml:space="preserve">ТОО "Амир и Д" </t>
    </r>
    <r>
      <rPr>
        <sz val="10"/>
        <color rgb="FFFF0000"/>
        <rFont val="Times New Roman"/>
        <family val="1"/>
        <charset val="204"/>
      </rPr>
      <t>17470</t>
    </r>
  </si>
  <si>
    <r>
      <t>ТОО "Атон-Диагностика"</t>
    </r>
    <r>
      <rPr>
        <sz val="10"/>
        <color rgb="FFFF0000"/>
        <rFont val="Times New Roman"/>
        <family val="1"/>
        <charset val="204"/>
      </rPr>
      <t>18700</t>
    </r>
  </si>
  <si>
    <r>
      <t xml:space="preserve">ТОО "Амир и Д" </t>
    </r>
    <r>
      <rPr>
        <sz val="10"/>
        <color rgb="FFFF0000"/>
        <rFont val="Times New Roman"/>
        <family val="1"/>
        <charset val="204"/>
      </rPr>
      <t>8700</t>
    </r>
  </si>
  <si>
    <r>
      <t xml:space="preserve">ТОО "Астана-Дәрі-41" </t>
    </r>
    <r>
      <rPr>
        <sz val="10"/>
        <color rgb="FFFF0000"/>
        <rFont val="Times New Roman"/>
        <family val="1"/>
        <charset val="204"/>
      </rPr>
      <t>2153898</t>
    </r>
  </si>
  <si>
    <r>
      <t xml:space="preserve">ТОО "Диоген Системс" </t>
    </r>
    <r>
      <rPr>
        <sz val="10"/>
        <color rgb="FFFF0000"/>
        <rFont val="Times New Roman"/>
        <family val="1"/>
        <charset val="204"/>
      </rPr>
      <t>2160000</t>
    </r>
  </si>
  <si>
    <r>
      <t xml:space="preserve">ТОО "Астана-Дәрі-41" </t>
    </r>
    <r>
      <rPr>
        <sz val="10"/>
        <color rgb="FFFF0000"/>
        <rFont val="Times New Roman"/>
        <family val="1"/>
        <charset val="204"/>
      </rPr>
      <t>340</t>
    </r>
  </si>
  <si>
    <r>
      <t xml:space="preserve">ТОО "Диоген Системс </t>
    </r>
    <r>
      <rPr>
        <sz val="10"/>
        <color rgb="FFFF0000"/>
        <rFont val="Times New Roman"/>
        <family val="1"/>
        <charset val="204"/>
      </rPr>
      <t>342</t>
    </r>
  </si>
  <si>
    <r>
      <t>ТОО "Астана-Дәрі-41"</t>
    </r>
    <r>
      <rPr>
        <sz val="10"/>
        <color rgb="FFFF0000"/>
        <rFont val="Times New Roman"/>
        <family val="1"/>
        <charset val="204"/>
      </rPr>
      <t>1112888</t>
    </r>
  </si>
  <si>
    <r>
      <t xml:space="preserve">ТОО "Диоген Системс </t>
    </r>
    <r>
      <rPr>
        <sz val="10"/>
        <color rgb="FFFF0000"/>
        <rFont val="Times New Roman"/>
        <family val="1"/>
        <charset val="204"/>
      </rPr>
      <t>1115500</t>
    </r>
  </si>
  <si>
    <r>
      <t xml:space="preserve">ТОО "Астана-Дәрі-41" </t>
    </r>
    <r>
      <rPr>
        <sz val="10"/>
        <color rgb="FFFF0000"/>
        <rFont val="Times New Roman"/>
        <family val="1"/>
        <charset val="204"/>
      </rPr>
      <t>96989</t>
    </r>
  </si>
  <si>
    <r>
      <t xml:space="preserve">ТОО "Диоген Системс </t>
    </r>
    <r>
      <rPr>
        <sz val="10"/>
        <color rgb="FFFF0000"/>
        <rFont val="Times New Roman"/>
        <family val="1"/>
        <charset val="204"/>
      </rPr>
      <t>97200</t>
    </r>
  </si>
  <si>
    <r>
      <t>ТОО "Астана-Дәрі-41"</t>
    </r>
    <r>
      <rPr>
        <sz val="10"/>
        <color rgb="FFFF0000"/>
        <rFont val="Times New Roman"/>
        <family val="1"/>
        <charset val="204"/>
      </rPr>
      <t xml:space="preserve"> 101027</t>
    </r>
  </si>
  <si>
    <r>
      <t xml:space="preserve">ТОО "Диоген Системс </t>
    </r>
    <r>
      <rPr>
        <sz val="10"/>
        <color rgb="FFFF0000"/>
        <rFont val="Times New Roman"/>
        <family val="1"/>
        <charset val="204"/>
      </rPr>
      <t>102000</t>
    </r>
  </si>
  <si>
    <r>
      <t>ТОО "Астана-Дәрі-41"</t>
    </r>
    <r>
      <rPr>
        <sz val="10"/>
        <color rgb="FFFF0000"/>
        <rFont val="Times New Roman"/>
        <family val="1"/>
        <charset val="204"/>
      </rPr>
      <t xml:space="preserve"> 928587</t>
    </r>
  </si>
  <si>
    <r>
      <t xml:space="preserve">ТОО "Диоген Системс </t>
    </r>
    <r>
      <rPr>
        <sz val="10"/>
        <color rgb="FFFF0000"/>
        <rFont val="Times New Roman"/>
        <family val="1"/>
        <charset val="204"/>
      </rPr>
      <t>935500</t>
    </r>
  </si>
  <si>
    <r>
      <t xml:space="preserve">ТОО "Астана-Дәрі-41" </t>
    </r>
    <r>
      <rPr>
        <sz val="10"/>
        <color rgb="FFFF0000"/>
        <rFont val="Times New Roman"/>
        <family val="1"/>
        <charset val="204"/>
      </rPr>
      <t>499980</t>
    </r>
  </si>
  <si>
    <r>
      <t xml:space="preserve">ТОО "Диоген Системс </t>
    </r>
    <r>
      <rPr>
        <sz val="10"/>
        <color rgb="FFFF0000"/>
        <rFont val="Times New Roman"/>
        <family val="1"/>
        <charset val="204"/>
      </rPr>
      <t>502800</t>
    </r>
  </si>
  <si>
    <r>
      <t>ТОО "Атон-Диагностика"</t>
    </r>
    <r>
      <rPr>
        <sz val="10"/>
        <color rgb="FFFF0000"/>
        <rFont val="Times New Roman"/>
        <family val="1"/>
        <charset val="204"/>
      </rPr>
      <t xml:space="preserve"> 91</t>
    </r>
  </si>
  <si>
    <r>
      <t xml:space="preserve">ТОО "Амир и Д" </t>
    </r>
    <r>
      <rPr>
        <sz val="10"/>
        <color rgb="FFFF0000"/>
        <rFont val="Times New Roman"/>
        <family val="1"/>
        <charset val="204"/>
      </rPr>
      <t>77</t>
    </r>
  </si>
  <si>
    <r>
      <t>ТОО "Атон-Диагностика"</t>
    </r>
    <r>
      <rPr>
        <sz val="10"/>
        <color rgb="FFFF0000"/>
        <rFont val="Times New Roman"/>
        <family val="1"/>
        <charset val="204"/>
      </rPr>
      <t>325</t>
    </r>
  </si>
  <si>
    <r>
      <t xml:space="preserve">ТОО "Амир и Д" </t>
    </r>
    <r>
      <rPr>
        <sz val="10"/>
        <color rgb="FFFF0000"/>
        <rFont val="Times New Roman"/>
        <family val="1"/>
        <charset val="204"/>
      </rPr>
      <t>247</t>
    </r>
  </si>
  <si>
    <r>
      <t xml:space="preserve">ТОО "MedLab Service  </t>
    </r>
    <r>
      <rPr>
        <sz val="10"/>
        <color rgb="FFFF0000"/>
        <rFont val="Times New Roman"/>
        <family val="1"/>
        <charset val="204"/>
      </rPr>
      <t>95</t>
    </r>
  </si>
  <si>
    <r>
      <t xml:space="preserve">ТОО "Амир и Д" </t>
    </r>
    <r>
      <rPr>
        <sz val="10"/>
        <color rgb="FFFF0000"/>
        <rFont val="Times New Roman"/>
        <family val="1"/>
        <charset val="204"/>
      </rPr>
      <t>35</t>
    </r>
  </si>
  <si>
    <r>
      <t>ТОО "Атон-Диагностика"</t>
    </r>
    <r>
      <rPr>
        <sz val="10"/>
        <color rgb="FFFF0000"/>
        <rFont val="Times New Roman"/>
        <family val="1"/>
        <charset val="204"/>
      </rPr>
      <t xml:space="preserve"> 24,8</t>
    </r>
  </si>
  <si>
    <r>
      <t xml:space="preserve">ТОО "Амир и Д" </t>
    </r>
    <r>
      <rPr>
        <sz val="10"/>
        <color rgb="FFFF0000"/>
        <rFont val="Times New Roman"/>
        <family val="1"/>
        <charset val="204"/>
      </rPr>
      <t>19,80</t>
    </r>
  </si>
  <si>
    <r>
      <t xml:space="preserve">ТОО "Амир и Д" </t>
    </r>
    <r>
      <rPr>
        <sz val="10"/>
        <color rgb="FFFF0000"/>
        <rFont val="Times New Roman"/>
        <family val="1"/>
        <charset val="204"/>
      </rPr>
      <t xml:space="preserve">169 </t>
    </r>
  </si>
  <si>
    <r>
      <t xml:space="preserve">ТОО "Амир и Д" </t>
    </r>
    <r>
      <rPr>
        <sz val="10"/>
        <color rgb="FFFF0000"/>
        <rFont val="Times New Roman"/>
        <family val="1"/>
        <charset val="204"/>
      </rPr>
      <t>4290</t>
    </r>
  </si>
  <si>
    <r>
      <t xml:space="preserve">ТОО "Атон-Диагностика" </t>
    </r>
    <r>
      <rPr>
        <sz val="10"/>
        <color rgb="FFFF0000"/>
        <rFont val="Times New Roman"/>
        <family val="1"/>
        <charset val="204"/>
      </rPr>
      <t>9828</t>
    </r>
  </si>
  <si>
    <r>
      <t xml:space="preserve">ТОО "Амир и Д" </t>
    </r>
    <r>
      <rPr>
        <sz val="10"/>
        <color rgb="FFFF0000"/>
        <rFont val="Times New Roman"/>
        <family val="1"/>
        <charset val="204"/>
      </rPr>
      <t>7150</t>
    </r>
  </si>
  <si>
    <r>
      <t xml:space="preserve">ТОО "Био-фарма" </t>
    </r>
    <r>
      <rPr>
        <sz val="10"/>
        <color rgb="FFFF0000"/>
        <rFont val="Times New Roman"/>
        <family val="1"/>
        <charset val="204"/>
      </rPr>
      <t>31000</t>
    </r>
  </si>
  <si>
    <r>
      <t>ТОО "Амир и Д"</t>
    </r>
    <r>
      <rPr>
        <sz val="10"/>
        <color rgb="FFFF0000"/>
        <rFont val="Times New Roman"/>
        <family val="1"/>
        <charset val="204"/>
      </rPr>
      <t xml:space="preserve"> 3745</t>
    </r>
  </si>
  <si>
    <r>
      <t xml:space="preserve">ТОО "Атон-Диагностика"  </t>
    </r>
    <r>
      <rPr>
        <sz val="10"/>
        <color rgb="FFFF0000"/>
        <rFont val="Times New Roman"/>
        <family val="1"/>
        <charset val="204"/>
      </rPr>
      <t>6100</t>
    </r>
  </si>
  <si>
    <r>
      <t xml:space="preserve">ТОО "Атон-Диагностика" </t>
    </r>
    <r>
      <rPr>
        <sz val="10"/>
        <color rgb="FFFF0000"/>
        <rFont val="Times New Roman"/>
        <family val="1"/>
        <charset val="204"/>
      </rPr>
      <t>5980</t>
    </r>
  </si>
  <si>
    <r>
      <t>ТОО "Амир и Д"</t>
    </r>
    <r>
      <rPr>
        <sz val="10"/>
        <color rgb="FFFF0000"/>
        <rFont val="Times New Roman"/>
        <family val="1"/>
        <charset val="204"/>
      </rPr>
      <t xml:space="preserve"> 6260</t>
    </r>
  </si>
  <si>
    <r>
      <t xml:space="preserve">ТОО "Атон-Диагностика" </t>
    </r>
    <r>
      <rPr>
        <sz val="10"/>
        <color rgb="FFFF0000"/>
        <rFont val="Times New Roman"/>
        <family val="1"/>
        <charset val="204"/>
      </rPr>
      <t>3480</t>
    </r>
  </si>
  <si>
    <r>
      <t xml:space="preserve">ТОО "Атон-Диагностика" </t>
    </r>
    <r>
      <rPr>
        <sz val="10"/>
        <color rgb="FFFF0000"/>
        <rFont val="Times New Roman"/>
        <family val="1"/>
        <charset val="204"/>
      </rPr>
      <t xml:space="preserve"> 4150</t>
    </r>
  </si>
  <si>
    <r>
      <t xml:space="preserve"> ТОО "Атон-Диагностика"  </t>
    </r>
    <r>
      <rPr>
        <sz val="10"/>
        <color rgb="FFFF0000"/>
        <rFont val="Times New Roman"/>
        <family val="1"/>
        <charset val="204"/>
      </rPr>
      <t>2900</t>
    </r>
  </si>
  <si>
    <r>
      <t xml:space="preserve">ТОО "Атон-Диагностика"  </t>
    </r>
    <r>
      <rPr>
        <sz val="10"/>
        <color rgb="FFFF0000"/>
        <rFont val="Times New Roman"/>
        <family val="1"/>
        <charset val="204"/>
      </rPr>
      <t>4400</t>
    </r>
  </si>
  <si>
    <t>ТОО "Амир и Д" 3900</t>
  </si>
  <si>
    <t>ТОО "Амир и Д" 2185</t>
  </si>
  <si>
    <t>ТОО "Амир и Д" 4200</t>
  </si>
  <si>
    <t xml:space="preserve">  </t>
  </si>
  <si>
    <t>Коронарный стент с лекарственным покрытием Biolimus A9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42, 48 мм. Лекарственное покрытие Biolimus A9 с высоколипофильным цитостатиком. Биодеградируемое покрытияе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Biolimus A9 и разрушения полимерного покрытия в течение 6-9 мес. Материал стента на основе стали L316 Дизайн балок – гофрированные кольца, дизайн ячеек – quadrature link с s-образными коннекторами. Толщина стенки стента не более 0,0047” .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Входной профиль системы доставки не менее 0,018” Расчетное давление разрыва  16 АТМ для стентов диаметром 2,25-3,00 мм; 14 АТМ для диаметров 3,5-4,0 мм. Номинальное давление не выше 6 ATM. Система доставки с трехлепестковым балонном для всех диаметров и длин.   Рабочая длина шахты – не более 142 см Гидрофильное покрытие на дистальной части системы доставки. Размеры по заявке заказчика.</t>
  </si>
  <si>
    <r>
      <t xml:space="preserve">ТОО "Clever Medical" </t>
    </r>
    <r>
      <rPr>
        <sz val="10"/>
        <color rgb="FFFF0000"/>
        <rFont val="Times New Roman"/>
        <family val="1"/>
        <charset val="204"/>
      </rPr>
      <t>3240 отп</t>
    </r>
  </si>
  <si>
    <r>
      <t xml:space="preserve">ТОО "Clever Medical"        </t>
    </r>
    <r>
      <rPr>
        <sz val="10"/>
        <color rgb="FFFF0000"/>
        <rFont val="Times New Roman"/>
        <family val="1"/>
        <charset val="204"/>
      </rPr>
      <t>16250 отп</t>
    </r>
  </si>
  <si>
    <t>Катетер баллонный коронарный1.Наименование товараКатетер баллонный коронарный для предилятации2.Основные требования к товару2.1.Назначениедля проведения дилятации коронарных артерий2.2.Основные функциональные требования, технические характеристики2.2.1. Типоразмеры: диамет (мм) 1,5; 2,0; 2,5; 2,75; 3,0; 3,5; 4,0 мм длина (мм) 10; 15; 20; 25; 30 мм2.2.2.Наличие гидрофильного покрытия дистального шафта2.2.3.Наличие низкого кроссинг профиля 0,035” для катетера диаметром 3.0 мм.  2.2.4.Возможность использования проводникового катетера с внутренним диаметром 0,055”/1,40мм2.2.5. Диаметр проксимального шафта не более - 2,2 Fr, дистального не более - 2,6 Fr  2.2.6. Наличие рабочей длины катетера 142 см2.2.7.Наличие платиново-иридиевых рентгеноконтрастных меток.2.2.8. Дизайн баллона  – двухлепестковый для диаметра 1,5мм,  трехлепестковый для диаметров 2,0-3,0мм, четырехлепестковый для диаметров 3,5-4,0мм.2.2.9. Наличие номинального давления не менее 6 АТМ, давления разрыва не менее 14 АТМ.2.2.10. Материал баллона - эластомер полиамида.2.2.11. Дизайн баллонного катетера - система быстрой доставки "rapid exchange".</t>
  </si>
  <si>
    <t xml:space="preserve">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
</t>
  </si>
  <si>
    <t xml:space="preserve">1шт.-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нетканного материала SMS. На нижней части покрытие имеется маркировка Table Cover 137x180см.
1 шт.-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нетканый материал SMS плотность 43 грамм на м2, гидрофильный нетканый материал TRIPLEX плотность 106 грамм на м2, перфорированный полиэтилен медицинского класса. Общая ширина простыни 280 см ± 5 см, длина 330 см ± 5 см. Центральная часть простыни изготовлена из нетканого материала SMS и гидрофильного нетканого материала TRIPLEX. Гидрофильный нетканый материал TRIPLEX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перфорированного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1 шт.-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Продукт изготовлен из полипропилена. Чаша содержит внутренний проводниковый зажимный держатель. Чаша синего цвета.
1шт.- Проводник диагностический - проводник с тефлоновым покрытием, длина 180 см, наружный диаметр - 0,035 ". Дистальный кончик типа J-изогнутый, гибкий, дистальная гибкая часть - 3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1шт.-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Чаша прозрачная 100 мл из 100% Полипропилен, не содержит диэтилгексилфталат, не содержит латекс, не содержит поливинилхлорид. Общий диаметр 55 ± 1.5 мм, общая высота 63 ± 1.5 мм.
1 шт.- Игла из медицинской нержавеющей стали одноразовая, конический концентратор с соединением замка Люэра, изготовленный из полипропилена, цвет - голубой, 23Ga х 1,4 дюйма.
1 шт.- Игла из медицинской нержавеющей стали одноразовая, конический концентратор с соединением замка Люэра, изготовленный из полипропилена, цвет - розовый, 18Ga 1 1/2". Длина иглы 7 см.
3 шт.- Шприц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объемом 20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2 шт.- Шприц объемом 5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1 шт.-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1шт.-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- 19cм. Сделан из полипропилен медицинского класса + 30% стекловолокно. Зажим имеет кольцевые ручки, зубчатый наконечник для надежного удержания предметов и металлический соединительный стержень.
1 шт.- Перчатки хирургические латексные одноразовые, неопудренные, размером 7,0.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Перчатки хирургические латексные одноразовые, неопудренные, размером 7,5.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30 шт.- Салфетка размером 10 см на 10 см из марли в 12 слоев.
1 шт.- Покрытие защитное для снимков R35 из полиэтиленовой пленки медицинского класса толщиной 50 микрон. Покрытие может быть 2-х положениях в собранном и растянутом виде. В собранном положении длина внутреннего радиального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Защитное покрытие для снимков квадратное 110см на 110см. Покрытие защитное изготовлено из полиэтиленовой плёнки медицинского класса толщиной 50 микрон. Ширина покрытия составляет 110 ± 2 см, длина 110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Халат усиленный хирургический из нетканого материала одноразовый. Халат состоит из двух слоев – основной слой SMMS и усиленный слой Cobes. Суммарная плотность усиленного халата не менее 85 грамм на м2. Четырехслойный нетканый материал SMMS плотность не менее 45 грамм на м2 плюс нетканый материал Cobes не менее 40 грамм на м2.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t>
  </si>
  <si>
    <r>
      <t xml:space="preserve">ТОО Амир и Д </t>
    </r>
    <r>
      <rPr>
        <sz val="10"/>
        <color rgb="FFFF0000"/>
        <rFont val="Times New Roman"/>
        <family val="1"/>
        <charset val="204"/>
      </rPr>
      <t>8400</t>
    </r>
  </si>
  <si>
    <r>
      <t xml:space="preserve">ТОО "Атон-Диагностика" </t>
    </r>
    <r>
      <rPr>
        <sz val="10"/>
        <color rgb="FFFF0000"/>
        <rFont val="Times New Roman"/>
        <family val="1"/>
        <charset val="204"/>
      </rPr>
      <t>9090</t>
    </r>
  </si>
  <si>
    <r>
      <t xml:space="preserve">ТОО "Clever Medical" </t>
    </r>
    <r>
      <rPr>
        <sz val="10"/>
        <color rgb="FFFF0000"/>
        <rFont val="Times New Roman"/>
        <family val="1"/>
        <charset val="204"/>
      </rPr>
      <t xml:space="preserve"> 42600 отп</t>
    </r>
  </si>
  <si>
    <r>
      <t>ТОО "Атон-Диагностика"</t>
    </r>
    <r>
      <rPr>
        <sz val="10"/>
        <color rgb="FFFF0000"/>
        <rFont val="Times New Roman"/>
        <family val="1"/>
        <charset val="204"/>
      </rPr>
      <t xml:space="preserve"> 10890</t>
    </r>
  </si>
  <si>
    <r>
      <t xml:space="preserve">ТОО "TM Ggroup Kazakhastan </t>
    </r>
    <r>
      <rPr>
        <sz val="10"/>
        <color rgb="FFFF0000"/>
        <rFont val="Times New Roman"/>
        <family val="1"/>
        <charset val="204"/>
      </rPr>
      <t>36790</t>
    </r>
  </si>
  <si>
    <r>
      <t>ТОО "Атон-Диагностика"</t>
    </r>
    <r>
      <rPr>
        <sz val="10"/>
        <color rgb="FFFF0000"/>
        <rFont val="Times New Roman"/>
        <family val="1"/>
        <charset val="204"/>
      </rPr>
      <t xml:space="preserve"> 7400</t>
    </r>
  </si>
  <si>
    <r>
      <t xml:space="preserve">ТОО "TM Ggroup Kazakhastan </t>
    </r>
    <r>
      <rPr>
        <sz val="10"/>
        <color rgb="FFFF0000"/>
        <rFont val="Times New Roman"/>
        <family val="1"/>
        <charset val="204"/>
      </rPr>
      <t>34920</t>
    </r>
  </si>
  <si>
    <r>
      <t>ТОО "Атон-Диагностика"</t>
    </r>
    <r>
      <rPr>
        <sz val="10"/>
        <color rgb="FFFF0000"/>
        <rFont val="Times New Roman"/>
        <family val="1"/>
        <charset val="204"/>
      </rPr>
      <t xml:space="preserve"> 9600</t>
    </r>
  </si>
  <si>
    <r>
      <t xml:space="preserve">ТОО "TM Ggroup Kazakhastan </t>
    </r>
    <r>
      <rPr>
        <sz val="10"/>
        <color rgb="FFFF0000"/>
        <rFont val="Times New Roman"/>
        <family val="1"/>
        <charset val="204"/>
      </rPr>
      <t>22450</t>
    </r>
  </si>
  <si>
    <r>
      <t>ТОО "Атон-Диагностика"</t>
    </r>
    <r>
      <rPr>
        <sz val="10"/>
        <color rgb="FFFF0000"/>
        <rFont val="Times New Roman"/>
        <family val="1"/>
        <charset val="204"/>
      </rPr>
      <t xml:space="preserve"> 6900</t>
    </r>
  </si>
  <si>
    <r>
      <t>ТОО "TM Ggroup Kazakhastan</t>
    </r>
    <r>
      <rPr>
        <sz val="10"/>
        <color rgb="FFFF0000"/>
        <rFont val="Times New Roman"/>
        <family val="1"/>
        <charset val="204"/>
      </rPr>
      <t>16835</t>
    </r>
  </si>
  <si>
    <r>
      <t>ТОО "TM Ggroup Kazakhastan</t>
    </r>
    <r>
      <rPr>
        <sz val="10"/>
        <color rgb="FFFF0000"/>
        <rFont val="Times New Roman"/>
        <family val="1"/>
        <charset val="204"/>
      </rPr>
      <t>14345</t>
    </r>
  </si>
  <si>
    <r>
      <t>ТОО "Атон-Диагностика"</t>
    </r>
    <r>
      <rPr>
        <sz val="10"/>
        <color rgb="FFFF0000"/>
        <rFont val="Times New Roman"/>
        <family val="1"/>
        <charset val="204"/>
      </rPr>
      <t xml:space="preserve"> 13600</t>
    </r>
  </si>
  <si>
    <r>
      <t>ТОО "TM Ggroup Kazakhastan</t>
    </r>
    <r>
      <rPr>
        <sz val="10"/>
        <color rgb="FFFF0000"/>
        <rFont val="Times New Roman"/>
        <family val="1"/>
        <charset val="204"/>
      </rPr>
      <t>235685</t>
    </r>
  </si>
  <si>
    <r>
      <t>ТОО "Атон-Диагностика"</t>
    </r>
    <r>
      <rPr>
        <sz val="10"/>
        <color rgb="FFFF0000"/>
        <rFont val="Times New Roman"/>
        <family val="1"/>
        <charset val="204"/>
      </rPr>
      <t xml:space="preserve"> 6300</t>
    </r>
  </si>
  <si>
    <r>
      <t>ТОО "Атон-Диагностика"</t>
    </r>
    <r>
      <rPr>
        <sz val="10"/>
        <color rgb="FFFF0000"/>
        <rFont val="Times New Roman"/>
        <family val="1"/>
        <charset val="204"/>
      </rPr>
      <t xml:space="preserve"> 27900</t>
    </r>
  </si>
  <si>
    <r>
      <t>ТОО "TM Ggroup Kazakhastan</t>
    </r>
    <r>
      <rPr>
        <sz val="10"/>
        <color rgb="FFFF0000"/>
        <rFont val="Times New Roman"/>
        <family val="1"/>
        <charset val="204"/>
      </rPr>
      <t>56115</t>
    </r>
  </si>
  <si>
    <r>
      <t xml:space="preserve">ТОО "TM Ggroup Kazakhastan </t>
    </r>
    <r>
      <rPr>
        <sz val="10"/>
        <color rgb="FFFF0000"/>
        <rFont val="Times New Roman"/>
        <family val="1"/>
        <charset val="204"/>
      </rPr>
      <t>16835</t>
    </r>
  </si>
  <si>
    <r>
      <t>ТОО "Атон-Диагностика"</t>
    </r>
    <r>
      <rPr>
        <sz val="10"/>
        <color rgb="FFFF0000"/>
        <rFont val="Times New Roman"/>
        <family val="1"/>
        <charset val="204"/>
      </rPr>
      <t xml:space="preserve"> 7200</t>
    </r>
  </si>
  <si>
    <r>
      <t>ТОО "TM Ggroup Kazakhastan</t>
    </r>
    <r>
      <rPr>
        <sz val="10"/>
        <color rgb="FFFF0000"/>
        <rFont val="Times New Roman"/>
        <family val="1"/>
        <charset val="204"/>
      </rPr>
      <t>11225</t>
    </r>
  </si>
  <si>
    <r>
      <t xml:space="preserve">ТОО "PharmOrit" </t>
    </r>
    <r>
      <rPr>
        <sz val="10"/>
        <color rgb="FFFF0000"/>
        <rFont val="Times New Roman"/>
        <family val="1"/>
        <charset val="204"/>
      </rPr>
      <t>1295</t>
    </r>
  </si>
  <si>
    <r>
      <t xml:space="preserve">ТОО "Амир и Д" </t>
    </r>
    <r>
      <rPr>
        <sz val="10"/>
        <color rgb="FFFF0000"/>
        <rFont val="Times New Roman"/>
        <family val="1"/>
        <charset val="204"/>
      </rPr>
      <t>2370</t>
    </r>
  </si>
  <si>
    <r>
      <t>ТОО "Амир и Д"</t>
    </r>
    <r>
      <rPr>
        <sz val="10"/>
        <color rgb="FFFF0000"/>
        <rFont val="Times New Roman"/>
        <family val="1"/>
        <charset val="204"/>
      </rPr>
      <t xml:space="preserve"> 2185</t>
    </r>
  </si>
  <si>
    <r>
      <t xml:space="preserve">ТОО "Атон-Диагностика" </t>
    </r>
    <r>
      <rPr>
        <sz val="10"/>
        <color rgb="FFFF0000"/>
        <rFont val="Times New Roman"/>
        <family val="1"/>
        <charset val="204"/>
      </rPr>
      <t>2900</t>
    </r>
  </si>
  <si>
    <r>
      <t>ТОО "Амир и Д"</t>
    </r>
    <r>
      <rPr>
        <sz val="10"/>
        <color rgb="FFFF0000"/>
        <rFont val="Times New Roman"/>
        <family val="1"/>
        <charset val="204"/>
      </rPr>
      <t xml:space="preserve"> 2925</t>
    </r>
  </si>
  <si>
    <r>
      <t xml:space="preserve">ТОО "Атон-Диагностика" </t>
    </r>
    <r>
      <rPr>
        <sz val="10"/>
        <color rgb="FFFF0000"/>
        <rFont val="Times New Roman"/>
        <family val="1"/>
        <charset val="204"/>
      </rPr>
      <t>4800</t>
    </r>
  </si>
  <si>
    <r>
      <t>ТОО "Амир и Д"</t>
    </r>
    <r>
      <rPr>
        <sz val="10"/>
        <color rgb="FFFF0000"/>
        <rFont val="Times New Roman"/>
        <family val="1"/>
        <charset val="204"/>
      </rPr>
      <t xml:space="preserve"> 2950</t>
    </r>
  </si>
  <si>
    <r>
      <t xml:space="preserve">ТОО "Атон-Диагностика" </t>
    </r>
    <r>
      <rPr>
        <sz val="10"/>
        <color rgb="FFFF0000"/>
        <rFont val="Times New Roman"/>
        <family val="1"/>
        <charset val="204"/>
      </rPr>
      <t>4950</t>
    </r>
  </si>
  <si>
    <r>
      <t xml:space="preserve">ТОО "Амир и Д" </t>
    </r>
    <r>
      <rPr>
        <sz val="10"/>
        <color rgb="FFFF0000"/>
        <rFont val="Times New Roman"/>
        <family val="1"/>
        <charset val="204"/>
      </rPr>
      <t>770</t>
    </r>
  </si>
  <si>
    <r>
      <t xml:space="preserve">ТОО "PharmOrit" </t>
    </r>
    <r>
      <rPr>
        <sz val="10"/>
        <color rgb="FFFF0000"/>
        <rFont val="Times New Roman"/>
        <family val="1"/>
        <charset val="204"/>
      </rPr>
      <t>800</t>
    </r>
  </si>
  <si>
    <r>
      <t xml:space="preserve">ТОО "Амир и Д" </t>
    </r>
    <r>
      <rPr>
        <sz val="10"/>
        <color rgb="FFFF0000"/>
        <rFont val="Times New Roman"/>
        <family val="1"/>
        <charset val="204"/>
      </rPr>
      <t>18000</t>
    </r>
  </si>
  <si>
    <r>
      <t xml:space="preserve">ТОО "Атон-Диагностика" </t>
    </r>
    <r>
      <rPr>
        <sz val="10"/>
        <color rgb="FFFF0000"/>
        <rFont val="Times New Roman"/>
        <family val="1"/>
        <charset val="204"/>
      </rPr>
      <t>23600</t>
    </r>
  </si>
  <si>
    <r>
      <t>ТОО "ДиАКиТ"</t>
    </r>
    <r>
      <rPr>
        <sz val="10"/>
        <color rgb="FFFF0000"/>
        <rFont val="Times New Roman"/>
        <family val="1"/>
        <charset val="204"/>
      </rPr>
      <t xml:space="preserve">  7700 отп</t>
    </r>
  </si>
  <si>
    <r>
      <t xml:space="preserve">ТОО "Атон-Диагностика" </t>
    </r>
    <r>
      <rPr>
        <sz val="10"/>
        <color rgb="FFFF0000"/>
        <rFont val="Times New Roman"/>
        <family val="1"/>
        <charset val="204"/>
      </rPr>
      <t xml:space="preserve"> 11655</t>
    </r>
  </si>
  <si>
    <r>
      <t xml:space="preserve">ТОО "ДиАКиТ" </t>
    </r>
    <r>
      <rPr>
        <sz val="10"/>
        <color rgb="FFFF0000"/>
        <rFont val="Times New Roman"/>
        <family val="1"/>
        <charset val="204"/>
      </rPr>
      <t xml:space="preserve"> 5900 отп</t>
    </r>
  </si>
  <si>
    <r>
      <t>ТОО "Атон-Диагностика"</t>
    </r>
    <r>
      <rPr>
        <sz val="10"/>
        <color rgb="FFFF0000"/>
        <rFont val="Times New Roman"/>
        <family val="1"/>
        <charset val="204"/>
      </rPr>
      <t xml:space="preserve"> 11656</t>
    </r>
  </si>
  <si>
    <r>
      <t xml:space="preserve">ТОО "ДиАКиТ" </t>
    </r>
    <r>
      <rPr>
        <sz val="10"/>
        <color rgb="FFFF0000"/>
        <rFont val="Times New Roman"/>
        <family val="1"/>
        <charset val="204"/>
      </rPr>
      <t xml:space="preserve"> 7700 отп</t>
    </r>
  </si>
  <si>
    <r>
      <t xml:space="preserve">ТОО "Атон-Диагностика" </t>
    </r>
    <r>
      <rPr>
        <sz val="10"/>
        <color rgb="FFFF0000"/>
        <rFont val="Times New Roman"/>
        <family val="1"/>
        <charset val="204"/>
      </rPr>
      <t>153000</t>
    </r>
  </si>
  <si>
    <r>
      <t>ТОО "Амир и Д"</t>
    </r>
    <r>
      <rPr>
        <sz val="10"/>
        <color rgb="FFFF0000"/>
        <rFont val="Times New Roman"/>
        <family val="1"/>
        <charset val="204"/>
      </rPr>
      <t>155105</t>
    </r>
  </si>
  <si>
    <r>
      <t xml:space="preserve">ТОО "Атон-Диагностика" </t>
    </r>
    <r>
      <rPr>
        <sz val="10"/>
        <color rgb="FFFF0000"/>
        <rFont val="Times New Roman"/>
        <family val="1"/>
        <charset val="204"/>
      </rPr>
      <t>82600</t>
    </r>
  </si>
  <si>
    <r>
      <t>ТОО "Амир и Д"</t>
    </r>
    <r>
      <rPr>
        <sz val="10"/>
        <color rgb="FFFF0000"/>
        <rFont val="Times New Roman"/>
        <family val="1"/>
        <charset val="204"/>
      </rPr>
      <t>83025</t>
    </r>
  </si>
  <si>
    <r>
      <t xml:space="preserve">ТОО "ДиАКиТ" </t>
    </r>
    <r>
      <rPr>
        <sz val="10"/>
        <color rgb="FFFF0000"/>
        <rFont val="Times New Roman"/>
        <family val="1"/>
        <charset val="204"/>
      </rPr>
      <t>1700 отп</t>
    </r>
  </si>
  <si>
    <r>
      <t xml:space="preserve">ТОО "Атон-Диагностика" </t>
    </r>
    <r>
      <rPr>
        <sz val="10"/>
        <color rgb="FFFF0000"/>
        <rFont val="Times New Roman"/>
        <family val="1"/>
        <charset val="204"/>
      </rPr>
      <t>1080</t>
    </r>
  </si>
  <si>
    <r>
      <t xml:space="preserve">ТОО "Мерусар и К"" </t>
    </r>
    <r>
      <rPr>
        <sz val="10"/>
        <color rgb="FFFF0000"/>
        <rFont val="Times New Roman"/>
        <family val="1"/>
        <charset val="204"/>
      </rPr>
      <t xml:space="preserve"> 2050 отп</t>
    </r>
  </si>
  <si>
    <r>
      <t>ТОО "Амир и Д"</t>
    </r>
    <r>
      <rPr>
        <sz val="10"/>
        <color rgb="FFFF0000"/>
        <rFont val="Times New Roman"/>
        <family val="1"/>
        <charset val="204"/>
      </rPr>
      <t>770</t>
    </r>
  </si>
  <si>
    <r>
      <t xml:space="preserve">ТОО "Мерусар и К"" </t>
    </r>
    <r>
      <rPr>
        <sz val="10"/>
        <color rgb="FFFF0000"/>
        <rFont val="Times New Roman"/>
        <family val="1"/>
        <charset val="204"/>
      </rPr>
      <t xml:space="preserve"> 4400 отп</t>
    </r>
  </si>
  <si>
    <r>
      <t xml:space="preserve">ТОО "DANA ESTRELLA" </t>
    </r>
    <r>
      <rPr>
        <sz val="10"/>
        <color rgb="FFFF0000"/>
        <rFont val="Times New Roman"/>
        <family val="1"/>
        <charset val="204"/>
      </rPr>
      <t>179000 GDP не соответсвует технической спецификации</t>
    </r>
  </si>
  <si>
    <r>
      <t xml:space="preserve">ТОО "DANA ESTRELLA" </t>
    </r>
    <r>
      <rPr>
        <sz val="10"/>
        <color rgb="FFFF0000"/>
        <rFont val="Times New Roman"/>
        <family val="1"/>
        <charset val="204"/>
      </rPr>
      <t>40000 GDP  не соответсвует технической спецификации</t>
    </r>
  </si>
  <si>
    <r>
      <t xml:space="preserve">ТОО "Мерусар и К" </t>
    </r>
    <r>
      <rPr>
        <sz val="10"/>
        <color rgb="FFFF0000"/>
        <rFont val="Times New Roman"/>
        <family val="1"/>
        <charset val="204"/>
      </rPr>
      <t>34000 не соответсвует технической спецификации</t>
    </r>
  </si>
  <si>
    <t xml:space="preserve">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
</t>
  </si>
  <si>
    <r>
      <t xml:space="preserve">ТОО "DANA ESTRELLA" </t>
    </r>
    <r>
      <rPr>
        <sz val="10"/>
        <color rgb="FFFF0000"/>
        <rFont val="Times New Roman"/>
        <family val="1"/>
        <charset val="204"/>
      </rPr>
      <t>40000 GDP не соответсвует технический спецификации</t>
    </r>
  </si>
  <si>
    <r>
      <t xml:space="preserve">ТОО "Мерусар и К" </t>
    </r>
    <r>
      <rPr>
        <sz val="10"/>
        <color rgb="FFFF0000"/>
        <rFont val="Times New Roman"/>
        <family val="1"/>
        <charset val="204"/>
      </rPr>
      <t>39500 не соттвествует тех спец</t>
    </r>
  </si>
  <si>
    <r>
      <t xml:space="preserve">ТОО "MedLab Service   </t>
    </r>
    <r>
      <rPr>
        <sz val="10"/>
        <color rgb="FFFF0000"/>
        <rFont val="Times New Roman"/>
        <family val="1"/>
        <charset val="204"/>
      </rPr>
      <t>14155 глава4, п№ 70, п.п.12  непредставления документов, подтверждающих соответствие предлагаемых лекарственных средств и (или) медицинских изделий, фармацевтических услуг требованиям, предусмотренным главой 4 настоящих Правил;</t>
    </r>
  </si>
  <si>
    <r>
      <t xml:space="preserve">ТОО "MedLab Service </t>
    </r>
    <r>
      <rPr>
        <sz val="10"/>
        <color rgb="FFFF0000"/>
        <rFont val="Times New Roman"/>
        <family val="1"/>
        <charset val="204"/>
      </rPr>
      <t xml:space="preserve">369816 глава4, п№ 70, п.п.12  непредставления документов, подтверждающих соответствие предлагаемых лекарственных средств и (или) медицинских изделий, фармацевтических услуг требованиям, предусмотренным главой 4 настоящих Правил; </t>
    </r>
  </si>
  <si>
    <r>
      <t xml:space="preserve">ТОО "MedLab Service </t>
    </r>
    <r>
      <rPr>
        <sz val="10"/>
        <color rgb="FFFF0000"/>
        <rFont val="Times New Roman"/>
        <family val="1"/>
        <charset val="204"/>
      </rPr>
      <t>53571 глава4, п№ 70, п.п.12  непредставления документов, подтверждающих соответствие предлагаемых лекарственных средств и (или) медицинских изделий, фармацевтических услуг требованиям, предусмотренным главой 4 настоящих Правил;</t>
    </r>
  </si>
  <si>
    <r>
      <t xml:space="preserve">ТОО "MedLab Service </t>
    </r>
    <r>
      <rPr>
        <sz val="10"/>
        <color rgb="FFFF0000"/>
        <rFont val="Times New Roman"/>
        <family val="1"/>
        <charset val="204"/>
      </rPr>
      <t>181140 глава4, п№ 70, п.п.12  непредставления документов, подтверждающих соответствие предлагаемых лекарственных средств и (или) медицинских изделий, фармацевтических услуг требованиям, предусмотренным главой 4 настоящих Правил;</t>
    </r>
  </si>
  <si>
    <r>
      <t xml:space="preserve">ТОО "MedLab Service                  </t>
    </r>
    <r>
      <rPr>
        <sz val="10"/>
        <color rgb="FFFF0000"/>
        <rFont val="Times New Roman"/>
        <family val="1"/>
        <charset val="204"/>
      </rPr>
      <t xml:space="preserve">30486 не предаставления документов подтверждающих соответствие предлагаемых лекарственных средств и (или) медицинских изделий, фарм услуг требованиям прелусмотренным главой 4 настоящих правил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</si>
</sst>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0\ _₽;[Red]#,##0.00\ _₽"/>
    <numFmt numFmtId="166" formatCode="#,##0.00\ _₽"/>
    <numFmt numFmtId="167" formatCode="#,##0.00_ ;\-#,##0.00\ "/>
    <numFmt numFmtId="168" formatCode="#,##0.0"/>
  </numFmts>
  <fonts count="21">
    <font>
      <sz val="11"/>
      <color theme="1"/>
      <name val="Calibri"/>
      <family val="2"/>
      <scheme val="minor"/>
    </font>
    <font>
      <sz val="10"/>
      <color theme="1"/>
      <name val="Times New Roman"/>
      <family val="1"/>
      <charset val="204"/>
    </font>
    <font>
      <b/>
      <sz val="10"/>
      <color theme="1"/>
      <name val="Times New Roman"/>
      <family val="1"/>
      <charset val="204"/>
    </font>
    <font>
      <sz val="11"/>
      <color theme="1"/>
      <name val="Calibri"/>
      <family val="2"/>
      <scheme val="minor"/>
    </font>
    <font>
      <sz val="10"/>
      <name val="Arial Cyr"/>
      <charset val="204"/>
    </font>
    <font>
      <b/>
      <sz val="10"/>
      <name val="Times New Roman"/>
      <family val="1"/>
      <charset val="204"/>
    </font>
    <font>
      <sz val="10"/>
      <name val="Times New Roman"/>
      <family val="1"/>
      <charset val="204"/>
    </font>
    <font>
      <sz val="10"/>
      <name val="Arial Cyr"/>
      <family val="2"/>
      <charset val="204"/>
    </font>
    <font>
      <sz val="10"/>
      <color rgb="FF000000"/>
      <name val="Times New Roman"/>
      <family val="1"/>
      <charset val="204"/>
    </font>
    <font>
      <sz val="10"/>
      <color indexed="8"/>
      <name val="Times New Roman"/>
      <family val="1"/>
      <charset val="204"/>
    </font>
    <font>
      <sz val="10"/>
      <color rgb="FFFF0000"/>
      <name val="Times New Roman"/>
      <family val="1"/>
      <charset val="204"/>
    </font>
    <font>
      <sz val="11"/>
      <color rgb="FF000000"/>
      <name val="Times New Roman"/>
      <family val="1"/>
      <charset val="204"/>
    </font>
    <font>
      <sz val="11"/>
      <name val="Times New Roman"/>
      <family val="1"/>
      <charset val="204"/>
    </font>
    <font>
      <sz val="11"/>
      <color rgb="FF333333"/>
      <name val="Times New Roman"/>
      <family val="1"/>
      <charset val="204"/>
    </font>
    <font>
      <sz val="10"/>
      <name val="Calibri"/>
      <family val="2"/>
      <charset val="204"/>
    </font>
    <font>
      <sz val="10"/>
      <color rgb="FF333333"/>
      <name val="Times New Roman"/>
      <family val="1"/>
      <charset val="204"/>
    </font>
    <font>
      <sz val="10"/>
      <color rgb="FF000000"/>
      <name val="Arial"/>
      <family val="2"/>
      <charset val="204"/>
    </font>
    <font>
      <sz val="12"/>
      <name val="宋体"/>
      <charset val="134"/>
    </font>
    <font>
      <b/>
      <i/>
      <sz val="10"/>
      <name val="Times New Roman"/>
      <family val="1"/>
      <charset val="204"/>
    </font>
    <font>
      <b/>
      <sz val="11"/>
      <color theme="1"/>
      <name val="Times New Roman"/>
      <family val="1"/>
      <charset val="204"/>
    </font>
    <font>
      <sz val="8"/>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s>
  <cellStyleXfs count="6">
    <xf numFmtId="0" fontId="0" fillId="0" borderId="0"/>
    <xf numFmtId="43" fontId="3" fillId="0" borderId="0" applyFont="0" applyFill="0" applyBorder="0" applyAlignment="0" applyProtection="0"/>
    <xf numFmtId="0" fontId="4" fillId="0" borderId="0">
      <alignment horizontal="center"/>
    </xf>
    <xf numFmtId="0" fontId="7" fillId="0" borderId="0"/>
    <xf numFmtId="0" fontId="4" fillId="0" borderId="0">
      <alignment horizontal="center"/>
    </xf>
    <xf numFmtId="0" fontId="17" fillId="0" borderId="0" applyProtection="0">
      <alignment vertical="center"/>
    </xf>
  </cellStyleXfs>
  <cellXfs count="200">
    <xf numFmtId="0" fontId="0" fillId="0" borderId="0" xfId="0"/>
    <xf numFmtId="0" fontId="6" fillId="0" borderId="0" xfId="0" applyFont="1" applyFill="1" applyAlignment="1">
      <alignment horizontal="left"/>
    </xf>
    <xf numFmtId="0" fontId="6" fillId="0" borderId="0" xfId="0" applyFont="1" applyFill="1" applyAlignment="1">
      <alignment horizontal="center" vertical="center"/>
    </xf>
    <xf numFmtId="43" fontId="6" fillId="0" borderId="0" xfId="1" applyFont="1" applyFill="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2"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6" fillId="0" borderId="1" xfId="0" applyFont="1" applyFill="1" applyBorder="1" applyAlignment="1">
      <alignment horizontal="left" vertical="center"/>
    </xf>
    <xf numFmtId="43" fontId="5" fillId="0" borderId="0" xfId="1" applyFont="1" applyFill="1" applyAlignment="1">
      <alignment horizontal="center" vertical="center"/>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12" fillId="0" borderId="1" xfId="0" applyFont="1" applyFill="1" applyBorder="1" applyAlignment="1">
      <alignment vertical="center" wrapText="1"/>
    </xf>
    <xf numFmtId="0" fontId="1" fillId="0" borderId="0" xfId="0" applyFont="1" applyFill="1"/>
    <xf numFmtId="0" fontId="1" fillId="0" borderId="8" xfId="0" applyFont="1" applyFill="1" applyBorder="1" applyAlignment="1">
      <alignment horizontal="left" vertical="center" wrapText="1"/>
    </xf>
    <xf numFmtId="0" fontId="8" fillId="0" borderId="0" xfId="0" applyFont="1" applyFill="1" applyAlignment="1">
      <alignment wrapText="1"/>
    </xf>
    <xf numFmtId="0" fontId="6" fillId="0" borderId="1" xfId="0" applyFont="1" applyFill="1" applyBorder="1" applyAlignment="1">
      <alignment vertical="top" wrapText="1"/>
    </xf>
    <xf numFmtId="0" fontId="11" fillId="0" borderId="0" xfId="0" applyFont="1" applyFill="1" applyAlignment="1">
      <alignment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3" fillId="0" borderId="1" xfId="0" applyFont="1" applyFill="1" applyBorder="1" applyAlignment="1">
      <alignment wrapText="1"/>
    </xf>
    <xf numFmtId="0" fontId="15" fillId="0" borderId="1" xfId="0" applyFont="1" applyFill="1" applyBorder="1" applyAlignment="1">
      <alignment wrapText="1"/>
    </xf>
    <xf numFmtId="0" fontId="16" fillId="0" borderId="10" xfId="0" applyFont="1" applyFill="1" applyBorder="1" applyAlignment="1">
      <alignment horizontal="center" vertical="center" wrapText="1"/>
    </xf>
    <xf numFmtId="0" fontId="16" fillId="0" borderId="1" xfId="0" applyFont="1" applyFill="1" applyBorder="1" applyAlignment="1">
      <alignment vertical="top" wrapText="1"/>
    </xf>
    <xf numFmtId="0" fontId="1" fillId="0" borderId="1" xfId="0" applyFont="1" applyFill="1" applyBorder="1" applyAlignment="1">
      <alignment vertical="center"/>
    </xf>
    <xf numFmtId="3" fontId="6" fillId="0" borderId="1" xfId="0" applyNumberFormat="1" applyFont="1" applyFill="1" applyBorder="1" applyAlignment="1">
      <alignment horizontal="center" vertical="center"/>
    </xf>
    <xf numFmtId="0" fontId="6" fillId="0" borderId="1" xfId="5" applyNumberFormat="1" applyFont="1" applyFill="1" applyBorder="1" applyAlignment="1">
      <alignment vertical="center" wrapText="1"/>
    </xf>
    <xf numFmtId="165"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0" fontId="9" fillId="0" borderId="1" xfId="0" applyFont="1" applyFill="1" applyBorder="1" applyAlignment="1">
      <alignment vertical="top" wrapText="1"/>
    </xf>
    <xf numFmtId="166" fontId="6" fillId="0" borderId="2" xfId="0" applyNumberFormat="1" applyFont="1" applyFill="1" applyBorder="1" applyAlignment="1" applyProtection="1">
      <alignment vertical="center" wrapText="1"/>
      <protection hidden="1"/>
    </xf>
    <xf numFmtId="166" fontId="6"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3" applyNumberFormat="1" applyFont="1" applyFill="1" applyBorder="1" applyAlignment="1" applyProtection="1">
      <alignment horizontal="center" vertical="center" wrapText="1"/>
    </xf>
    <xf numFmtId="0" fontId="1" fillId="0" borderId="1" xfId="3" applyNumberFormat="1" applyFont="1" applyFill="1" applyBorder="1" applyAlignment="1" applyProtection="1">
      <alignment horizontal="center" vertical="center" wrapText="1"/>
    </xf>
    <xf numFmtId="43" fontId="1" fillId="0" borderId="2" xfId="1"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8" fillId="0" borderId="3" xfId="0" applyFont="1" applyFill="1" applyBorder="1" applyAlignment="1">
      <alignment vertical="top" wrapText="1"/>
    </xf>
    <xf numFmtId="0" fontId="8" fillId="0" borderId="1" xfId="0" applyFont="1" applyFill="1" applyBorder="1" applyAlignment="1">
      <alignment horizontal="center" vertical="top" wrapText="1"/>
    </xf>
    <xf numFmtId="0" fontId="1" fillId="0" borderId="9"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vertical="center" wrapText="1"/>
    </xf>
    <xf numFmtId="0" fontId="1" fillId="0" borderId="3" xfId="0" applyFont="1" applyFill="1" applyBorder="1" applyAlignment="1">
      <alignment horizontal="left" vertical="center" wrapText="1"/>
    </xf>
    <xf numFmtId="4" fontId="1" fillId="0" borderId="3" xfId="3" applyNumberFormat="1" applyFont="1" applyFill="1" applyBorder="1" applyAlignment="1" applyProtection="1">
      <alignment vertical="center" wrapText="1"/>
    </xf>
    <xf numFmtId="0" fontId="1" fillId="0" borderId="3" xfId="0" applyFont="1" applyFill="1" applyBorder="1" applyAlignment="1">
      <alignment vertical="center" wrapText="1"/>
    </xf>
    <xf numFmtId="4" fontId="1" fillId="0" borderId="3" xfId="4" applyNumberFormat="1" applyFont="1" applyFill="1" applyBorder="1" applyAlignment="1">
      <alignment vertical="top" wrapText="1"/>
    </xf>
    <xf numFmtId="4" fontId="1" fillId="0" borderId="1" xfId="4" applyNumberFormat="1" applyFont="1" applyFill="1" applyBorder="1" applyAlignment="1">
      <alignment horizontal="center" vertical="top" wrapText="1"/>
    </xf>
    <xf numFmtId="4" fontId="8" fillId="0" borderId="0" xfId="0" applyNumberFormat="1" applyFont="1" applyFill="1"/>
    <xf numFmtId="0" fontId="1" fillId="0" borderId="3" xfId="0" applyFont="1" applyFill="1" applyBorder="1" applyAlignment="1">
      <alignment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center" wrapText="1"/>
    </xf>
    <xf numFmtId="0" fontId="1"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top"/>
    </xf>
    <xf numFmtId="2" fontId="1"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center"/>
    </xf>
    <xf numFmtId="0" fontId="2" fillId="0" borderId="1" xfId="0" applyFont="1" applyFill="1" applyBorder="1" applyAlignment="1">
      <alignment horizontal="center" wrapText="1"/>
    </xf>
    <xf numFmtId="0" fontId="8" fillId="0" borderId="1" xfId="0" applyFont="1" applyFill="1" applyBorder="1" applyAlignment="1">
      <alignment wrapText="1"/>
    </xf>
    <xf numFmtId="0" fontId="1"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3" xfId="0" applyFont="1" applyFill="1" applyBorder="1" applyAlignment="1">
      <alignment horizontal="left" wrapText="1"/>
    </xf>
    <xf numFmtId="0" fontId="1" fillId="0" borderId="3"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1" fillId="0" borderId="9" xfId="0" applyFont="1" applyFill="1" applyBorder="1" applyAlignment="1">
      <alignment vertical="top" wrapText="1"/>
    </xf>
    <xf numFmtId="0" fontId="1" fillId="0" borderId="0" xfId="0" applyFont="1" applyFill="1" applyBorder="1" applyAlignment="1">
      <alignmen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center" vertical="top"/>
    </xf>
    <xf numFmtId="0" fontId="1" fillId="0" borderId="10" xfId="0" applyFont="1" applyFill="1" applyBorder="1" applyAlignment="1">
      <alignment horizontal="left" vertical="top" wrapText="1"/>
    </xf>
    <xf numFmtId="0" fontId="1" fillId="0" borderId="8"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1" fillId="0" borderId="3" xfId="0" applyNumberFormat="1" applyFont="1" applyFill="1" applyBorder="1" applyAlignment="1">
      <alignment horizontal="left" vertical="center" wrapText="1"/>
    </xf>
    <xf numFmtId="2" fontId="1"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1" fillId="0" borderId="11"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6" xfId="0" applyFont="1" applyFill="1" applyBorder="1" applyAlignment="1">
      <alignment horizontal="left" vertical="top" wrapText="1"/>
    </xf>
    <xf numFmtId="164" fontId="1" fillId="0" borderId="8" xfId="0" applyNumberFormat="1" applyFont="1" applyFill="1" applyBorder="1" applyAlignment="1">
      <alignment horizontal="center" vertical="center" wrapText="1"/>
    </xf>
    <xf numFmtId="2" fontId="1" fillId="0" borderId="3" xfId="0" applyNumberFormat="1" applyFont="1" applyFill="1" applyBorder="1" applyAlignment="1">
      <alignment vertical="center" wrapText="1"/>
    </xf>
    <xf numFmtId="1"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left" vertical="center" wrapText="1"/>
    </xf>
    <xf numFmtId="2" fontId="1"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2" fontId="2" fillId="0" borderId="1" xfId="0" applyNumberFormat="1" applyFont="1" applyFill="1" applyBorder="1" applyAlignment="1">
      <alignment horizontal="center" vertical="top" wrapText="1"/>
    </xf>
    <xf numFmtId="2" fontId="1" fillId="0" borderId="3" xfId="0" applyNumberFormat="1" applyFont="1" applyFill="1" applyBorder="1" applyAlignment="1">
      <alignment vertical="top" wrapText="1"/>
    </xf>
    <xf numFmtId="0" fontId="1" fillId="0"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2" fontId="1" fillId="0" borderId="1" xfId="0" applyNumberFormat="1" applyFont="1" applyFill="1" applyBorder="1" applyAlignment="1">
      <alignment vertical="top" wrapText="1"/>
    </xf>
    <xf numFmtId="2" fontId="1" fillId="0" borderId="0" xfId="0" applyNumberFormat="1" applyFont="1" applyFill="1" applyAlignment="1">
      <alignment vertical="center" wrapText="1"/>
    </xf>
    <xf numFmtId="0" fontId="1" fillId="0" borderId="1" xfId="0" applyFont="1" applyFill="1" applyBorder="1" applyAlignment="1">
      <alignment horizontal="left" wrapText="1"/>
    </xf>
    <xf numFmtId="0" fontId="1" fillId="0" borderId="6" xfId="0" applyFont="1" applyFill="1" applyBorder="1" applyAlignment="1">
      <alignment horizontal="center" wrapText="1"/>
    </xf>
    <xf numFmtId="0" fontId="8" fillId="0" borderId="1" xfId="0" applyFont="1" applyFill="1" applyBorder="1" applyAlignment="1">
      <alignment horizontal="center" vertical="center"/>
    </xf>
    <xf numFmtId="43" fontId="1" fillId="0" borderId="2" xfId="1" applyFont="1" applyFill="1" applyBorder="1" applyAlignment="1">
      <alignment horizontal="center"/>
    </xf>
    <xf numFmtId="0" fontId="1" fillId="0" borderId="1" xfId="0" applyFont="1" applyFill="1" applyBorder="1"/>
    <xf numFmtId="0" fontId="1" fillId="0" borderId="1" xfId="0" applyFont="1" applyFill="1" applyBorder="1" applyAlignment="1">
      <alignment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43" fontId="1" fillId="0" borderId="13" xfId="1" applyFont="1" applyFill="1" applyBorder="1" applyAlignment="1">
      <alignment horizontal="center" vertical="center" wrapText="1"/>
    </xf>
    <xf numFmtId="43" fontId="5" fillId="0" borderId="2" xfId="1" applyFont="1" applyFill="1" applyBorder="1" applyAlignment="1">
      <alignment horizontal="center" vertical="center" wrapText="1"/>
    </xf>
    <xf numFmtId="43" fontId="6" fillId="0" borderId="2" xfId="1" applyFont="1" applyFill="1" applyBorder="1" applyAlignment="1">
      <alignment horizontal="center" vertical="center"/>
    </xf>
    <xf numFmtId="43" fontId="6" fillId="0" borderId="2" xfId="1" applyFont="1" applyFill="1" applyBorder="1" applyAlignment="1">
      <alignment horizontal="center" vertical="center" wrapText="1"/>
    </xf>
    <xf numFmtId="43" fontId="10" fillId="0" borderId="2" xfId="1" applyFont="1" applyFill="1" applyBorder="1" applyAlignment="1">
      <alignment horizontal="center" vertical="center" wrapText="1"/>
    </xf>
    <xf numFmtId="43" fontId="5" fillId="0" borderId="2" xfId="1" applyFont="1" applyFill="1" applyBorder="1" applyAlignment="1">
      <alignment vertical="center"/>
    </xf>
    <xf numFmtId="4" fontId="1" fillId="0" borderId="0" xfId="0" applyNumberFormat="1" applyFont="1" applyFill="1" applyAlignment="1">
      <alignment horizontal="center"/>
    </xf>
    <xf numFmtId="4" fontId="1" fillId="0" borderId="1" xfId="0" applyNumberFormat="1" applyFont="1" applyFill="1" applyBorder="1" applyAlignment="1">
      <alignment horizontal="center"/>
    </xf>
    <xf numFmtId="4" fontId="1" fillId="0" borderId="0" xfId="0" applyNumberFormat="1" applyFont="1" applyFill="1" applyAlignment="1">
      <alignment horizontal="center" vertical="center"/>
    </xf>
    <xf numFmtId="4" fontId="19" fillId="0" borderId="6"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67" fontId="5" fillId="0" borderId="2"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xf>
    <xf numFmtId="167" fontId="6" fillId="0" borderId="2" xfId="1" applyNumberFormat="1" applyFont="1" applyFill="1" applyBorder="1" applyAlignment="1">
      <alignment horizontal="center" vertical="center" wrapText="1"/>
    </xf>
    <xf numFmtId="167" fontId="10" fillId="0" borderId="2" xfId="1" applyNumberFormat="1" applyFont="1" applyFill="1" applyBorder="1" applyAlignment="1">
      <alignment horizontal="center" vertical="center" wrapText="1"/>
    </xf>
    <xf numFmtId="167" fontId="5" fillId="0" borderId="2" xfId="1" applyNumberFormat="1" applyFont="1" applyFill="1" applyBorder="1" applyAlignment="1">
      <alignment vertical="center"/>
    </xf>
    <xf numFmtId="167" fontId="1" fillId="0" borderId="2" xfId="1" applyNumberFormat="1" applyFont="1" applyFill="1" applyBorder="1" applyAlignment="1">
      <alignment horizontal="center" vertical="center" wrapText="1"/>
    </xf>
    <xf numFmtId="167" fontId="1" fillId="0" borderId="13" xfId="1" applyNumberFormat="1" applyFont="1" applyFill="1" applyBorder="1" applyAlignment="1">
      <alignment horizontal="center" vertical="center" wrapText="1"/>
    </xf>
    <xf numFmtId="167" fontId="1" fillId="0" borderId="2" xfId="1" applyNumberFormat="1" applyFont="1" applyFill="1" applyBorder="1" applyAlignment="1">
      <alignment horizontal="center"/>
    </xf>
    <xf numFmtId="4" fontId="5" fillId="0" borderId="6" xfId="0" applyNumberFormat="1" applyFont="1" applyFill="1" applyBorder="1" applyAlignment="1">
      <alignment horizontal="center" vertical="center" wrapText="1"/>
    </xf>
    <xf numFmtId="4" fontId="5" fillId="0" borderId="2" xfId="1" applyNumberFormat="1" applyFont="1" applyFill="1" applyBorder="1" applyAlignment="1">
      <alignment horizontal="center" vertical="center" wrapText="1"/>
    </xf>
    <xf numFmtId="4" fontId="6" fillId="0" borderId="2" xfId="1" applyNumberFormat="1" applyFont="1" applyFill="1" applyBorder="1" applyAlignment="1">
      <alignment horizontal="center" vertical="center"/>
    </xf>
    <xf numFmtId="4" fontId="6" fillId="0" borderId="2" xfId="1" applyNumberFormat="1" applyFont="1" applyFill="1" applyBorder="1" applyAlignment="1">
      <alignment horizontal="center" vertical="center" wrapText="1"/>
    </xf>
    <xf numFmtId="4" fontId="10" fillId="0" borderId="2" xfId="1" applyNumberFormat="1" applyFont="1" applyFill="1" applyBorder="1" applyAlignment="1">
      <alignment horizontal="center" vertical="center" wrapText="1"/>
    </xf>
    <xf numFmtId="4" fontId="5" fillId="0" borderId="2" xfId="1" applyNumberFormat="1" applyFont="1" applyFill="1" applyBorder="1" applyAlignment="1">
      <alignment vertical="center"/>
    </xf>
    <xf numFmtId="4" fontId="1" fillId="0" borderId="2"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 fillId="0" borderId="2" xfId="1" applyNumberFormat="1" applyFont="1" applyFill="1" applyBorder="1" applyAlignment="1">
      <alignment horizontal="center"/>
    </xf>
    <xf numFmtId="4" fontId="5" fillId="0" borderId="0" xfId="1" applyNumberFormat="1" applyFont="1" applyFill="1" applyAlignment="1">
      <alignment horizontal="center" vertical="center"/>
    </xf>
    <xf numFmtId="4" fontId="6" fillId="0" borderId="0" xfId="1" applyNumberFormat="1" applyFont="1" applyFill="1" applyAlignment="1">
      <alignment horizontal="center" vertical="center"/>
    </xf>
    <xf numFmtId="4" fontId="2" fillId="0" borderId="6"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6" xfId="0" applyNumberFormat="1" applyFont="1" applyFill="1" applyBorder="1" applyAlignment="1">
      <alignment vertical="center" wrapText="1"/>
    </xf>
    <xf numFmtId="2" fontId="1" fillId="0" borderId="6" xfId="0" applyNumberFormat="1" applyFont="1" applyFill="1" applyBorder="1" applyAlignment="1">
      <alignment vertical="top" wrapText="1"/>
    </xf>
    <xf numFmtId="0" fontId="1" fillId="0" borderId="6"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8" xfId="0" applyFont="1" applyFill="1" applyBorder="1" applyAlignment="1">
      <alignment horizontal="left" vertical="center" wrapText="1"/>
    </xf>
    <xf numFmtId="4" fontId="1" fillId="0" borderId="0" xfId="0" applyNumberFormat="1" applyFont="1" applyFill="1" applyAlignment="1">
      <alignment vertical="center"/>
    </xf>
    <xf numFmtId="4" fontId="1" fillId="0" borderId="1" xfId="0" applyNumberFormat="1" applyFont="1" applyFill="1" applyBorder="1" applyAlignment="1">
      <alignment vertical="center"/>
    </xf>
    <xf numFmtId="0" fontId="20"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 fillId="0" borderId="0" xfId="0" applyFont="1" applyFill="1" applyAlignment="1">
      <alignment horizontal="center"/>
    </xf>
    <xf numFmtId="4" fontId="1" fillId="0" borderId="0" xfId="0" applyNumberFormat="1" applyFont="1" applyFill="1" applyBorder="1" applyAlignment="1">
      <alignment horizontal="center" vertical="center"/>
    </xf>
    <xf numFmtId="0" fontId="6" fillId="0" borderId="0" xfId="0" applyFont="1" applyFill="1"/>
    <xf numFmtId="0" fontId="6" fillId="0" borderId="1" xfId="0" applyFont="1" applyFill="1" applyBorder="1" applyAlignment="1">
      <alignment wrapText="1"/>
    </xf>
    <xf numFmtId="0" fontId="1" fillId="0" borderId="0" xfId="0" applyFont="1" applyFill="1" applyBorder="1" applyAlignment="1">
      <alignment horizontal="center" vertical="center" wrapText="1"/>
    </xf>
    <xf numFmtId="0" fontId="1" fillId="0" borderId="0" xfId="0" applyFont="1" applyFill="1" applyAlignment="1">
      <alignment vertical="center"/>
    </xf>
    <xf numFmtId="168" fontId="1"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168" fontId="1" fillId="0" borderId="2" xfId="0" applyNumberFormat="1" applyFont="1" applyFill="1" applyBorder="1" applyAlignment="1">
      <alignment horizontal="center" vertical="center" wrapText="1"/>
    </xf>
    <xf numFmtId="168" fontId="1" fillId="0" borderId="0" xfId="0" applyNumberFormat="1" applyFont="1" applyFill="1" applyAlignment="1">
      <alignment horizontal="center" vertical="center" wrapText="1"/>
    </xf>
    <xf numFmtId="4" fontId="1" fillId="0" borderId="1"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5"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4" fontId="2" fillId="0" borderId="4" xfId="3" applyNumberFormat="1" applyFont="1" applyFill="1" applyBorder="1" applyAlignment="1">
      <alignment horizontal="center" vertical="center" wrapText="1"/>
    </xf>
    <xf numFmtId="4" fontId="2" fillId="0" borderId="3" xfId="3" applyNumberFormat="1" applyFont="1" applyFill="1" applyBorder="1" applyAlignment="1">
      <alignment horizontal="center" vertical="center" wrapText="1"/>
    </xf>
    <xf numFmtId="0" fontId="2" fillId="0" borderId="12" xfId="0" applyFont="1" applyFill="1" applyBorder="1" applyAlignment="1">
      <alignment horizontal="center"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top" wrapText="1"/>
    </xf>
    <xf numFmtId="0" fontId="5" fillId="0" borderId="4" xfId="0" applyFont="1" applyFill="1" applyBorder="1" applyAlignment="1">
      <alignment horizontal="center" vertical="center"/>
    </xf>
    <xf numFmtId="0" fontId="18" fillId="0" borderId="2" xfId="0" applyFont="1" applyFill="1" applyBorder="1" applyAlignment="1" applyProtection="1">
      <alignment vertical="center" wrapText="1"/>
      <protection hidden="1"/>
    </xf>
    <xf numFmtId="0" fontId="18" fillId="0" borderId="3" xfId="0" applyFont="1" applyFill="1" applyBorder="1" applyAlignment="1" applyProtection="1">
      <alignment vertical="center" wrapText="1"/>
      <protection hidden="1"/>
    </xf>
    <xf numFmtId="0" fontId="2" fillId="0" borderId="2"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68" fontId="1" fillId="0" borderId="6" xfId="0" applyNumberFormat="1" applyFont="1" applyFill="1" applyBorder="1" applyAlignment="1">
      <alignment horizontal="center" vertical="center" wrapText="1"/>
    </xf>
  </cellXfs>
  <cellStyles count="6">
    <cellStyle name="Обычный" xfId="0" builtinId="0"/>
    <cellStyle name="Обычный 3" xfId="3"/>
    <cellStyle name="Обычный_Лист1_1" xfId="4"/>
    <cellStyle name="Стиль 1" xfId="2"/>
    <cellStyle name="Финансовый" xfId="1" builtinId="3"/>
    <cellStyle name="常规_T系列包装"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89"/>
  <sheetViews>
    <sheetView tabSelected="1" workbookViewId="0">
      <pane xSplit="8" ySplit="15" topLeftCell="BN16" activePane="bottomRight" state="frozen"/>
      <selection pane="topRight" activeCell="I1" sqref="I1"/>
      <selection pane="bottomLeft" activeCell="A16" sqref="A16"/>
      <selection pane="bottomRight" activeCell="I686" sqref="I686"/>
    </sheetView>
  </sheetViews>
  <sheetFormatPr defaultRowHeight="12.75"/>
  <cols>
    <col min="1" max="1" width="4.85546875" style="1" customWidth="1"/>
    <col min="2" max="2" width="17" style="1" customWidth="1"/>
    <col min="3" max="3" width="39.7109375" style="1" customWidth="1"/>
    <col min="4" max="5" width="9.140625" style="2" customWidth="1"/>
    <col min="6" max="6" width="10.5703125" style="2" customWidth="1"/>
    <col min="7" max="7" width="17.7109375" style="3" customWidth="1"/>
    <col min="8" max="8" width="13.42578125" style="3" customWidth="1"/>
    <col min="9" max="9" width="14.28515625" style="3" customWidth="1"/>
    <col min="10" max="10" width="12.140625" style="3" customWidth="1"/>
    <col min="11" max="11" width="13.140625" style="3" customWidth="1"/>
    <col min="12" max="13" width="12.28515625" style="147" customWidth="1"/>
    <col min="14" max="15" width="13.28515625" style="125" customWidth="1"/>
    <col min="16" max="17" width="12.85546875" style="125" customWidth="1"/>
    <col min="18" max="19" width="11.85546875" style="123" customWidth="1"/>
    <col min="20" max="21" width="11.140625" style="123" customWidth="1"/>
    <col min="22" max="23" width="12.7109375" style="123" customWidth="1"/>
    <col min="24" max="25" width="12.5703125" style="123" customWidth="1"/>
    <col min="26" max="27" width="12.7109375" style="123" customWidth="1"/>
    <col min="28" max="29" width="12.5703125" style="123" customWidth="1"/>
    <col min="30" max="31" width="11.5703125" style="123" customWidth="1"/>
    <col min="32" max="33" width="12.5703125" style="123" customWidth="1"/>
    <col min="34" max="35" width="13.28515625" style="123" customWidth="1"/>
    <col min="36" max="37" width="11.7109375" style="123" customWidth="1"/>
    <col min="38" max="39" width="12.42578125" style="123" customWidth="1"/>
    <col min="40" max="41" width="12.5703125" style="123" customWidth="1"/>
    <col min="42" max="43" width="13" style="123" customWidth="1"/>
    <col min="44" max="45" width="12.140625" style="123" customWidth="1"/>
    <col min="46" max="47" width="12.5703125" style="125" customWidth="1"/>
    <col min="48" max="49" width="12.140625" style="125" customWidth="1"/>
    <col min="50" max="51" width="11.7109375" style="125" customWidth="1"/>
    <col min="52" max="53" width="12" style="125" customWidth="1"/>
    <col min="54" max="55" width="11" style="125" customWidth="1"/>
    <col min="56" max="57" width="12.5703125" style="125" customWidth="1"/>
    <col min="58" max="59" width="12" style="125" customWidth="1"/>
    <col min="60" max="63" width="12.5703125" style="125" customWidth="1"/>
    <col min="64" max="64" width="13.28515625" style="156" customWidth="1"/>
    <col min="65" max="67" width="13.28515625" style="125" customWidth="1"/>
    <col min="68" max="69" width="13.42578125" style="125" customWidth="1"/>
    <col min="70" max="71" width="13.28515625" style="125" customWidth="1"/>
    <col min="72" max="73" width="12.5703125" style="125" customWidth="1"/>
    <col min="74" max="74" width="14.28515625" style="169" customWidth="1"/>
    <col min="75" max="75" width="15.28515625" style="169" customWidth="1"/>
    <col min="76" max="16384" width="9.140625" style="20"/>
  </cols>
  <sheetData>
    <row r="1" spans="1:75" ht="76.5" customHeight="1">
      <c r="A1" s="195" t="s">
        <v>1262</v>
      </c>
      <c r="B1" s="196"/>
      <c r="C1" s="196"/>
      <c r="D1" s="196"/>
      <c r="E1" s="196"/>
      <c r="F1" s="196"/>
      <c r="G1" s="196"/>
      <c r="H1" s="128" t="s">
        <v>1213</v>
      </c>
      <c r="I1" s="128" t="s">
        <v>1228</v>
      </c>
      <c r="J1" s="128" t="s">
        <v>1204</v>
      </c>
      <c r="K1" s="128" t="s">
        <v>1229</v>
      </c>
      <c r="L1" s="137" t="s">
        <v>1197</v>
      </c>
      <c r="M1" s="137" t="s">
        <v>1230</v>
      </c>
      <c r="N1" s="126" t="s">
        <v>1196</v>
      </c>
      <c r="O1" s="126" t="s">
        <v>1231</v>
      </c>
      <c r="P1" s="148" t="s">
        <v>1198</v>
      </c>
      <c r="Q1" s="148" t="s">
        <v>1232</v>
      </c>
      <c r="R1" s="148" t="s">
        <v>1199</v>
      </c>
      <c r="S1" s="148" t="s">
        <v>1233</v>
      </c>
      <c r="T1" s="148" t="s">
        <v>1200</v>
      </c>
      <c r="U1" s="148" t="s">
        <v>1234</v>
      </c>
      <c r="V1" s="148" t="s">
        <v>1201</v>
      </c>
      <c r="W1" s="148" t="s">
        <v>1235</v>
      </c>
      <c r="X1" s="148" t="s">
        <v>1202</v>
      </c>
      <c r="Y1" s="148" t="s">
        <v>1236</v>
      </c>
      <c r="Z1" s="148" t="s">
        <v>1203</v>
      </c>
      <c r="AA1" s="148" t="s">
        <v>1237</v>
      </c>
      <c r="AB1" s="148" t="s">
        <v>1205</v>
      </c>
      <c r="AC1" s="148" t="s">
        <v>1238</v>
      </c>
      <c r="AD1" s="148" t="s">
        <v>1206</v>
      </c>
      <c r="AE1" s="148" t="s">
        <v>1239</v>
      </c>
      <c r="AF1" s="148" t="s">
        <v>1207</v>
      </c>
      <c r="AG1" s="148" t="s">
        <v>1240</v>
      </c>
      <c r="AH1" s="148" t="s">
        <v>1209</v>
      </c>
      <c r="AI1" s="148" t="s">
        <v>1241</v>
      </c>
      <c r="AJ1" s="148" t="s">
        <v>1208</v>
      </c>
      <c r="AK1" s="148" t="s">
        <v>1242</v>
      </c>
      <c r="AL1" s="148" t="s">
        <v>1210</v>
      </c>
      <c r="AM1" s="148" t="s">
        <v>1243</v>
      </c>
      <c r="AN1" s="148" t="s">
        <v>1211</v>
      </c>
      <c r="AO1" s="148" t="s">
        <v>1244</v>
      </c>
      <c r="AP1" s="148" t="s">
        <v>1212</v>
      </c>
      <c r="AQ1" s="148" t="s">
        <v>1245</v>
      </c>
      <c r="AR1" s="148" t="s">
        <v>1214</v>
      </c>
      <c r="AS1" s="148" t="s">
        <v>1246</v>
      </c>
      <c r="AT1" s="148" t="s">
        <v>1215</v>
      </c>
      <c r="AU1" s="148" t="s">
        <v>1247</v>
      </c>
      <c r="AV1" s="148" t="s">
        <v>1216</v>
      </c>
      <c r="AW1" s="148" t="s">
        <v>1248</v>
      </c>
      <c r="AX1" s="148" t="s">
        <v>1217</v>
      </c>
      <c r="AY1" s="148" t="s">
        <v>1249</v>
      </c>
      <c r="AZ1" s="148" t="s">
        <v>1218</v>
      </c>
      <c r="BA1" s="148" t="s">
        <v>1250</v>
      </c>
      <c r="BB1" s="148" t="s">
        <v>1219</v>
      </c>
      <c r="BC1" s="148" t="s">
        <v>1251</v>
      </c>
      <c r="BD1" s="148" t="s">
        <v>1220</v>
      </c>
      <c r="BE1" s="148" t="s">
        <v>1252</v>
      </c>
      <c r="BF1" s="148" t="s">
        <v>1221</v>
      </c>
      <c r="BG1" s="148" t="s">
        <v>1253</v>
      </c>
      <c r="BH1" s="148" t="s">
        <v>1222</v>
      </c>
      <c r="BI1" s="148" t="s">
        <v>1254</v>
      </c>
      <c r="BJ1" s="148" t="s">
        <v>1223</v>
      </c>
      <c r="BK1" s="148" t="s">
        <v>1255</v>
      </c>
      <c r="BL1" s="148" t="s">
        <v>1224</v>
      </c>
      <c r="BM1" s="148" t="s">
        <v>1256</v>
      </c>
      <c r="BN1" s="148" t="s">
        <v>1225</v>
      </c>
      <c r="BO1" s="148" t="s">
        <v>1257</v>
      </c>
      <c r="BP1" s="148" t="s">
        <v>1226</v>
      </c>
      <c r="BQ1" s="148" t="s">
        <v>1258</v>
      </c>
      <c r="BR1" s="148" t="s">
        <v>1260</v>
      </c>
      <c r="BS1" s="148" t="s">
        <v>1259</v>
      </c>
      <c r="BT1" s="148" t="s">
        <v>1227</v>
      </c>
      <c r="BU1" s="148" t="s">
        <v>1261</v>
      </c>
      <c r="BV1" s="166" t="s">
        <v>1263</v>
      </c>
      <c r="BW1" s="166" t="s">
        <v>1264</v>
      </c>
    </row>
    <row r="2" spans="1:75" ht="25.5">
      <c r="A2" s="4" t="s">
        <v>0</v>
      </c>
      <c r="B2" s="4" t="s">
        <v>1</v>
      </c>
      <c r="C2" s="4" t="s">
        <v>2</v>
      </c>
      <c r="D2" s="159" t="s">
        <v>3</v>
      </c>
      <c r="E2" s="159" t="s">
        <v>4</v>
      </c>
      <c r="F2" s="159" t="s">
        <v>81</v>
      </c>
      <c r="G2" s="118" t="s">
        <v>82</v>
      </c>
      <c r="H2" s="118"/>
      <c r="I2" s="118"/>
      <c r="J2" s="129"/>
      <c r="K2" s="129"/>
      <c r="L2" s="138"/>
      <c r="M2" s="138"/>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4"/>
      <c r="BA2" s="124"/>
      <c r="BB2" s="127"/>
      <c r="BC2" s="127"/>
      <c r="BD2" s="127"/>
      <c r="BE2" s="127"/>
      <c r="BF2" s="127"/>
      <c r="BG2" s="127"/>
      <c r="BH2" s="127"/>
      <c r="BI2" s="127"/>
      <c r="BJ2" s="127"/>
      <c r="BK2" s="127"/>
      <c r="BL2" s="157"/>
      <c r="BM2" s="157"/>
      <c r="BN2" s="127"/>
      <c r="BO2" s="127"/>
      <c r="BP2" s="127"/>
      <c r="BQ2" s="127"/>
      <c r="BR2" s="127"/>
      <c r="BS2" s="127"/>
      <c r="BT2" s="127"/>
      <c r="BU2" s="127"/>
      <c r="BV2" s="20"/>
      <c r="BW2" s="20"/>
    </row>
    <row r="3" spans="1:75" ht="12.75" customHeight="1">
      <c r="A3" s="5">
        <v>1</v>
      </c>
      <c r="B3" s="6" t="s">
        <v>5</v>
      </c>
      <c r="C3" s="6" t="s">
        <v>6</v>
      </c>
      <c r="D3" s="5" t="s">
        <v>7</v>
      </c>
      <c r="E3" s="5">
        <v>1200</v>
      </c>
      <c r="F3" s="7">
        <v>14.45</v>
      </c>
      <c r="G3" s="119">
        <f>E3*F3</f>
        <v>17340</v>
      </c>
      <c r="H3" s="119"/>
      <c r="I3" s="119"/>
      <c r="J3" s="130"/>
      <c r="K3" s="130"/>
      <c r="L3" s="139"/>
      <c r="M3" s="139"/>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4"/>
      <c r="BA3" s="124"/>
      <c r="BB3" s="127"/>
      <c r="BC3" s="127"/>
      <c r="BD3" s="127"/>
      <c r="BE3" s="127"/>
      <c r="BF3" s="127"/>
      <c r="BG3" s="127"/>
      <c r="BH3" s="127"/>
      <c r="BI3" s="127"/>
      <c r="BJ3" s="127"/>
      <c r="BK3" s="127"/>
      <c r="BL3" s="157"/>
      <c r="BM3" s="157"/>
      <c r="BN3" s="127"/>
      <c r="BO3" s="127"/>
      <c r="BP3" s="127"/>
      <c r="BQ3" s="127"/>
      <c r="BR3" s="127"/>
      <c r="BS3" s="127"/>
      <c r="BT3" s="127"/>
      <c r="BU3" s="127"/>
      <c r="BV3" s="20"/>
      <c r="BW3" s="20"/>
    </row>
    <row r="4" spans="1:75">
      <c r="A4" s="5">
        <v>2</v>
      </c>
      <c r="B4" s="6" t="s">
        <v>8</v>
      </c>
      <c r="C4" s="6" t="s">
        <v>9</v>
      </c>
      <c r="D4" s="5" t="s">
        <v>10</v>
      </c>
      <c r="E4" s="5">
        <v>80</v>
      </c>
      <c r="F4" s="8">
        <v>7119.43</v>
      </c>
      <c r="G4" s="119">
        <f t="shared" ref="G4:G49" si="0">E4*F4</f>
        <v>569554.4</v>
      </c>
      <c r="H4" s="119"/>
      <c r="I4" s="119"/>
      <c r="J4" s="130"/>
      <c r="K4" s="130"/>
      <c r="L4" s="139"/>
      <c r="M4" s="139"/>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4"/>
      <c r="BA4" s="124"/>
      <c r="BB4" s="127"/>
      <c r="BC4" s="127"/>
      <c r="BD4" s="127"/>
      <c r="BE4" s="127"/>
      <c r="BF4" s="127"/>
      <c r="BG4" s="127"/>
      <c r="BH4" s="127"/>
      <c r="BI4" s="127"/>
      <c r="BJ4" s="127"/>
      <c r="BK4" s="127"/>
      <c r="BL4" s="157"/>
      <c r="BM4" s="157"/>
      <c r="BN4" s="127"/>
      <c r="BO4" s="127"/>
      <c r="BP4" s="127"/>
      <c r="BQ4" s="127"/>
      <c r="BR4" s="127"/>
      <c r="BS4" s="127"/>
      <c r="BT4" s="127"/>
      <c r="BU4" s="127"/>
      <c r="BV4" s="20"/>
      <c r="BW4" s="20"/>
    </row>
    <row r="5" spans="1:75" ht="25.5">
      <c r="A5" s="5">
        <v>3</v>
      </c>
      <c r="B5" s="6" t="s">
        <v>11</v>
      </c>
      <c r="C5" s="6" t="s">
        <v>12</v>
      </c>
      <c r="D5" s="5" t="s">
        <v>13</v>
      </c>
      <c r="E5" s="5">
        <v>180</v>
      </c>
      <c r="F5" s="8">
        <v>42.86</v>
      </c>
      <c r="G5" s="119">
        <f t="shared" si="0"/>
        <v>7714.8</v>
      </c>
      <c r="H5" s="119"/>
      <c r="I5" s="119"/>
      <c r="J5" s="130"/>
      <c r="K5" s="130"/>
      <c r="L5" s="139"/>
      <c r="M5" s="139"/>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4"/>
      <c r="BA5" s="124"/>
      <c r="BB5" s="127"/>
      <c r="BC5" s="127"/>
      <c r="BD5" s="127"/>
      <c r="BE5" s="127"/>
      <c r="BF5" s="127"/>
      <c r="BG5" s="127"/>
      <c r="BH5" s="127"/>
      <c r="BI5" s="127"/>
      <c r="BJ5" s="127"/>
      <c r="BK5" s="127"/>
      <c r="BL5" s="157"/>
      <c r="BM5" s="157"/>
      <c r="BN5" s="127"/>
      <c r="BO5" s="127"/>
      <c r="BP5" s="127"/>
      <c r="BQ5" s="127"/>
      <c r="BR5" s="127"/>
      <c r="BS5" s="127"/>
      <c r="BT5" s="127"/>
      <c r="BU5" s="127"/>
      <c r="BV5" s="20"/>
      <c r="BW5" s="20"/>
    </row>
    <row r="6" spans="1:75">
      <c r="A6" s="5">
        <v>4</v>
      </c>
      <c r="B6" s="6" t="s">
        <v>14</v>
      </c>
      <c r="C6" s="6" t="s">
        <v>15</v>
      </c>
      <c r="D6" s="5" t="s">
        <v>7</v>
      </c>
      <c r="E6" s="5">
        <v>100</v>
      </c>
      <c r="F6" s="8">
        <v>24.4</v>
      </c>
      <c r="G6" s="119">
        <f t="shared" si="0"/>
        <v>2440</v>
      </c>
      <c r="H6" s="119"/>
      <c r="I6" s="119"/>
      <c r="J6" s="130"/>
      <c r="K6" s="130"/>
      <c r="L6" s="139"/>
      <c r="M6" s="139"/>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4"/>
      <c r="BA6" s="124"/>
      <c r="BB6" s="127"/>
      <c r="BC6" s="127"/>
      <c r="BD6" s="127"/>
      <c r="BE6" s="127"/>
      <c r="BF6" s="127"/>
      <c r="BG6" s="127"/>
      <c r="BH6" s="127"/>
      <c r="BI6" s="127"/>
      <c r="BJ6" s="127"/>
      <c r="BK6" s="127"/>
      <c r="BL6" s="157"/>
      <c r="BM6" s="157"/>
      <c r="BN6" s="127"/>
      <c r="BO6" s="127"/>
      <c r="BP6" s="127"/>
      <c r="BQ6" s="127"/>
      <c r="BR6" s="127"/>
      <c r="BS6" s="127"/>
      <c r="BT6" s="127"/>
      <c r="BU6" s="127"/>
      <c r="BV6" s="20"/>
      <c r="BW6" s="20"/>
    </row>
    <row r="7" spans="1:75">
      <c r="A7" s="5">
        <v>5</v>
      </c>
      <c r="B7" s="6" t="s">
        <v>16</v>
      </c>
      <c r="C7" s="6" t="s">
        <v>625</v>
      </c>
      <c r="D7" s="5" t="s">
        <v>17</v>
      </c>
      <c r="E7" s="5">
        <v>240</v>
      </c>
      <c r="F7" s="8">
        <v>89.62</v>
      </c>
      <c r="G7" s="119">
        <f t="shared" si="0"/>
        <v>21508.800000000003</v>
      </c>
      <c r="H7" s="119"/>
      <c r="I7" s="119"/>
      <c r="J7" s="130"/>
      <c r="K7" s="130"/>
      <c r="L7" s="139"/>
      <c r="M7" s="139"/>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4"/>
      <c r="BA7" s="124"/>
      <c r="BB7" s="127"/>
      <c r="BC7" s="127"/>
      <c r="BD7" s="127"/>
      <c r="BE7" s="127"/>
      <c r="BF7" s="127"/>
      <c r="BG7" s="127"/>
      <c r="BH7" s="127"/>
      <c r="BI7" s="127"/>
      <c r="BJ7" s="127"/>
      <c r="BK7" s="127"/>
      <c r="BL7" s="157"/>
      <c r="BM7" s="157"/>
      <c r="BN7" s="127"/>
      <c r="BO7" s="127"/>
      <c r="BP7" s="127"/>
      <c r="BQ7" s="127"/>
      <c r="BR7" s="127"/>
      <c r="BS7" s="127"/>
      <c r="BT7" s="127"/>
      <c r="BU7" s="127"/>
      <c r="BV7" s="20"/>
      <c r="BW7" s="20"/>
    </row>
    <row r="8" spans="1:75" ht="25.5">
      <c r="A8" s="5">
        <v>6</v>
      </c>
      <c r="B8" s="6" t="s">
        <v>18</v>
      </c>
      <c r="C8" s="6" t="s">
        <v>19</v>
      </c>
      <c r="D8" s="5" t="s">
        <v>10</v>
      </c>
      <c r="E8" s="5">
        <v>1000</v>
      </c>
      <c r="F8" s="8">
        <v>13.46</v>
      </c>
      <c r="G8" s="119">
        <f t="shared" si="0"/>
        <v>13460</v>
      </c>
      <c r="H8" s="119"/>
      <c r="I8" s="119"/>
      <c r="J8" s="130"/>
      <c r="K8" s="130"/>
      <c r="L8" s="139"/>
      <c r="M8" s="139"/>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4"/>
      <c r="BA8" s="124"/>
      <c r="BB8" s="127"/>
      <c r="BC8" s="127"/>
      <c r="BD8" s="127"/>
      <c r="BE8" s="127"/>
      <c r="BF8" s="127"/>
      <c r="BG8" s="127"/>
      <c r="BH8" s="127"/>
      <c r="BI8" s="127"/>
      <c r="BJ8" s="127"/>
      <c r="BK8" s="127"/>
      <c r="BL8" s="157"/>
      <c r="BM8" s="157"/>
      <c r="BN8" s="127"/>
      <c r="BO8" s="127"/>
      <c r="BP8" s="127"/>
      <c r="BQ8" s="127"/>
      <c r="BR8" s="127"/>
      <c r="BS8" s="127"/>
      <c r="BT8" s="127"/>
      <c r="BU8" s="127"/>
      <c r="BV8" s="20"/>
      <c r="BW8" s="20"/>
    </row>
    <row r="9" spans="1:75">
      <c r="A9" s="5">
        <v>7</v>
      </c>
      <c r="B9" s="6" t="s">
        <v>20</v>
      </c>
      <c r="C9" s="6" t="s">
        <v>1063</v>
      </c>
      <c r="D9" s="5" t="s">
        <v>7</v>
      </c>
      <c r="E9" s="5">
        <v>1000</v>
      </c>
      <c r="F9" s="8">
        <v>43.63</v>
      </c>
      <c r="G9" s="119">
        <f t="shared" si="0"/>
        <v>43630</v>
      </c>
      <c r="H9" s="119"/>
      <c r="I9" s="119"/>
      <c r="J9" s="130"/>
      <c r="K9" s="130"/>
      <c r="L9" s="139"/>
      <c r="M9" s="139"/>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4"/>
      <c r="BA9" s="124"/>
      <c r="BB9" s="127"/>
      <c r="BC9" s="127"/>
      <c r="BD9" s="127"/>
      <c r="BE9" s="127"/>
      <c r="BF9" s="127"/>
      <c r="BG9" s="127"/>
      <c r="BH9" s="127"/>
      <c r="BI9" s="127"/>
      <c r="BJ9" s="127"/>
      <c r="BK9" s="127"/>
      <c r="BL9" s="157"/>
      <c r="BM9" s="157"/>
      <c r="BN9" s="127"/>
      <c r="BO9" s="127"/>
      <c r="BP9" s="127"/>
      <c r="BQ9" s="127"/>
      <c r="BR9" s="127"/>
      <c r="BS9" s="127"/>
      <c r="BT9" s="127"/>
      <c r="BU9" s="127"/>
      <c r="BV9" s="20"/>
      <c r="BW9" s="20"/>
    </row>
    <row r="10" spans="1:75" ht="63.75">
      <c r="A10" s="5">
        <v>8</v>
      </c>
      <c r="B10" s="6" t="s">
        <v>626</v>
      </c>
      <c r="C10" s="6" t="s">
        <v>21</v>
      </c>
      <c r="D10" s="5" t="s">
        <v>13</v>
      </c>
      <c r="E10" s="5">
        <v>800</v>
      </c>
      <c r="F10" s="8">
        <v>3272.25</v>
      </c>
      <c r="G10" s="119">
        <f t="shared" si="0"/>
        <v>2617800</v>
      </c>
      <c r="H10" s="119">
        <v>3270</v>
      </c>
      <c r="I10" s="119">
        <f>E10*H10</f>
        <v>2616000</v>
      </c>
      <c r="J10" s="130"/>
      <c r="K10" s="130">
        <f>E10*J10</f>
        <v>0</v>
      </c>
      <c r="L10" s="139"/>
      <c r="M10" s="130">
        <f>L10*E10</f>
        <v>0</v>
      </c>
      <c r="N10" s="127"/>
      <c r="O10" s="127">
        <f>N10*E10</f>
        <v>0</v>
      </c>
      <c r="P10" s="127"/>
      <c r="Q10" s="127">
        <f>P10*E10</f>
        <v>0</v>
      </c>
      <c r="R10" s="127"/>
      <c r="S10" s="127">
        <f>R10*E10</f>
        <v>0</v>
      </c>
      <c r="T10" s="127"/>
      <c r="U10" s="127">
        <f>T10*E10</f>
        <v>0</v>
      </c>
      <c r="V10" s="127"/>
      <c r="W10" s="127">
        <f>V10*E10</f>
        <v>0</v>
      </c>
      <c r="X10" s="127"/>
      <c r="Y10" s="127">
        <f>X10*E10</f>
        <v>0</v>
      </c>
      <c r="Z10" s="127"/>
      <c r="AA10" s="127">
        <f>Z10*E10</f>
        <v>0</v>
      </c>
      <c r="AB10" s="127"/>
      <c r="AC10" s="127">
        <f>AB10*E10</f>
        <v>0</v>
      </c>
      <c r="AD10" s="127"/>
      <c r="AE10" s="127">
        <f>AD10*E10</f>
        <v>0</v>
      </c>
      <c r="AF10" s="127"/>
      <c r="AG10" s="127">
        <f>AF10*E10</f>
        <v>0</v>
      </c>
      <c r="AH10" s="127"/>
      <c r="AI10" s="127">
        <f>AH10*E10</f>
        <v>0</v>
      </c>
      <c r="AJ10" s="127"/>
      <c r="AK10" s="127">
        <f>AJ10*E10</f>
        <v>0</v>
      </c>
      <c r="AL10" s="127"/>
      <c r="AM10" s="127">
        <f>AL10*E10</f>
        <v>0</v>
      </c>
      <c r="AN10" s="127"/>
      <c r="AO10" s="127">
        <f>AN10*E10</f>
        <v>0</v>
      </c>
      <c r="AP10" s="127"/>
      <c r="AQ10" s="127">
        <f>AP10*E10</f>
        <v>0</v>
      </c>
      <c r="AR10" s="127"/>
      <c r="AS10" s="127">
        <f>AR10*E10</f>
        <v>0</v>
      </c>
      <c r="AT10" s="127"/>
      <c r="AU10" s="127">
        <f>AT10*E10</f>
        <v>0</v>
      </c>
      <c r="AV10" s="127"/>
      <c r="AW10" s="127">
        <f>AV10*E10</f>
        <v>0</v>
      </c>
      <c r="AX10" s="127"/>
      <c r="AY10" s="127">
        <f>AX10*E10</f>
        <v>0</v>
      </c>
      <c r="AZ10" s="124"/>
      <c r="BA10" s="124">
        <f>AZ10*E10</f>
        <v>0</v>
      </c>
      <c r="BB10" s="127"/>
      <c r="BC10" s="127">
        <f>BB10*E10</f>
        <v>0</v>
      </c>
      <c r="BD10" s="127"/>
      <c r="BE10" s="127">
        <f>BD10*E10</f>
        <v>0</v>
      </c>
      <c r="BF10" s="127"/>
      <c r="BG10" s="127">
        <f>BF10*E10</f>
        <v>0</v>
      </c>
      <c r="BH10" s="127"/>
      <c r="BI10" s="127">
        <f>BH10*E10</f>
        <v>0</v>
      </c>
      <c r="BJ10" s="127"/>
      <c r="BK10" s="127">
        <f>BJ10*E10</f>
        <v>0</v>
      </c>
      <c r="BL10" s="157"/>
      <c r="BM10" s="127">
        <f>BL10*E10</f>
        <v>0</v>
      </c>
      <c r="BN10" s="127"/>
      <c r="BO10" s="127">
        <f>BN10*E10</f>
        <v>0</v>
      </c>
      <c r="BP10" s="127"/>
      <c r="BQ10" s="127">
        <f>BP10*E10</f>
        <v>0</v>
      </c>
      <c r="BR10" s="127"/>
      <c r="BS10" s="127">
        <f>BR10*E10</f>
        <v>0</v>
      </c>
      <c r="BT10" s="127"/>
      <c r="BU10" s="127">
        <f>BT10*E10</f>
        <v>0</v>
      </c>
      <c r="BV10" s="20"/>
      <c r="BW10" s="20"/>
    </row>
    <row r="11" spans="1:75">
      <c r="A11" s="5">
        <v>9</v>
      </c>
      <c r="B11" s="6" t="s">
        <v>22</v>
      </c>
      <c r="C11" s="6" t="s">
        <v>1054</v>
      </c>
      <c r="D11" s="5" t="s">
        <v>71</v>
      </c>
      <c r="E11" s="5">
        <v>40</v>
      </c>
      <c r="F11" s="17">
        <v>3709.65</v>
      </c>
      <c r="G11" s="119">
        <f t="shared" si="0"/>
        <v>148386</v>
      </c>
      <c r="H11" s="119">
        <v>3705</v>
      </c>
      <c r="I11" s="119">
        <f t="shared" ref="I11:I74" si="1">E11*H11</f>
        <v>148200</v>
      </c>
      <c r="J11" s="130"/>
      <c r="K11" s="130">
        <f t="shared" ref="K11:K74" si="2">E11*J11</f>
        <v>0</v>
      </c>
      <c r="L11" s="139"/>
      <c r="M11" s="130">
        <f t="shared" ref="M11:M74" si="3">L11*E11</f>
        <v>0</v>
      </c>
      <c r="N11" s="127"/>
      <c r="O11" s="127">
        <f t="shared" ref="O11:O74" si="4">N11*E11</f>
        <v>0</v>
      </c>
      <c r="P11" s="127"/>
      <c r="Q11" s="127">
        <f t="shared" ref="Q11:Q74" si="5">P11*E11</f>
        <v>0</v>
      </c>
      <c r="R11" s="127"/>
      <c r="S11" s="127">
        <f t="shared" ref="S11:S74" si="6">R11*E11</f>
        <v>0</v>
      </c>
      <c r="T11" s="127"/>
      <c r="U11" s="127">
        <f t="shared" ref="U11:U74" si="7">T11*E11</f>
        <v>0</v>
      </c>
      <c r="V11" s="127"/>
      <c r="W11" s="127">
        <f t="shared" ref="W11:W74" si="8">V11*E11</f>
        <v>0</v>
      </c>
      <c r="X11" s="127"/>
      <c r="Y11" s="127">
        <f t="shared" ref="Y11:Y74" si="9">X11*E11</f>
        <v>0</v>
      </c>
      <c r="Z11" s="127"/>
      <c r="AA11" s="127">
        <f t="shared" ref="AA11:AA74" si="10">Z11*E11</f>
        <v>0</v>
      </c>
      <c r="AB11" s="127"/>
      <c r="AC11" s="127">
        <f t="shared" ref="AC11:AC74" si="11">AB11*E11</f>
        <v>0</v>
      </c>
      <c r="AD11" s="127"/>
      <c r="AE11" s="127">
        <f t="shared" ref="AE11:AE74" si="12">AD11*E11</f>
        <v>0</v>
      </c>
      <c r="AF11" s="127"/>
      <c r="AG11" s="127">
        <f t="shared" ref="AG11:AG74" si="13">AF11*E11</f>
        <v>0</v>
      </c>
      <c r="AH11" s="127"/>
      <c r="AI11" s="127">
        <f t="shared" ref="AI11:AI74" si="14">AH11*E11</f>
        <v>0</v>
      </c>
      <c r="AJ11" s="127"/>
      <c r="AK11" s="127">
        <f t="shared" ref="AK11:AK74" si="15">AJ11*E11</f>
        <v>0</v>
      </c>
      <c r="AL11" s="127"/>
      <c r="AM11" s="127">
        <f t="shared" ref="AM11:AM74" si="16">AL11*E11</f>
        <v>0</v>
      </c>
      <c r="AN11" s="127"/>
      <c r="AO11" s="127">
        <f t="shared" ref="AO11:AO74" si="17">AN11*E11</f>
        <v>0</v>
      </c>
      <c r="AP11" s="127"/>
      <c r="AQ11" s="127">
        <f t="shared" ref="AQ11:AQ74" si="18">AP11*E11</f>
        <v>0</v>
      </c>
      <c r="AR11" s="127"/>
      <c r="AS11" s="127">
        <f t="shared" ref="AS11:AS74" si="19">AR11*E11</f>
        <v>0</v>
      </c>
      <c r="AT11" s="127"/>
      <c r="AU11" s="127">
        <f t="shared" ref="AU11:AU74" si="20">AT11*E11</f>
        <v>0</v>
      </c>
      <c r="AV11" s="127"/>
      <c r="AW11" s="127">
        <f t="shared" ref="AW11:AW74" si="21">AV11*E11</f>
        <v>0</v>
      </c>
      <c r="AX11" s="127"/>
      <c r="AY11" s="127">
        <f t="shared" ref="AY11:AY74" si="22">AX11*E11</f>
        <v>0</v>
      </c>
      <c r="AZ11" s="124"/>
      <c r="BA11" s="124">
        <f t="shared" ref="BA11:BA74" si="23">AZ11*E11</f>
        <v>0</v>
      </c>
      <c r="BB11" s="127"/>
      <c r="BC11" s="127">
        <f t="shared" ref="BC11:BC74" si="24">BB11*E11</f>
        <v>0</v>
      </c>
      <c r="BD11" s="127"/>
      <c r="BE11" s="127">
        <f t="shared" ref="BE11:BE74" si="25">BD11*E11</f>
        <v>0</v>
      </c>
      <c r="BF11" s="127"/>
      <c r="BG11" s="127">
        <f t="shared" ref="BG11:BG74" si="26">BF11*E11</f>
        <v>0</v>
      </c>
      <c r="BH11" s="127"/>
      <c r="BI11" s="127">
        <f t="shared" ref="BI11:BI74" si="27">BH11*E11</f>
        <v>0</v>
      </c>
      <c r="BJ11" s="127"/>
      <c r="BK11" s="127">
        <f t="shared" ref="BK11:BK74" si="28">BJ11*E11</f>
        <v>0</v>
      </c>
      <c r="BL11" s="157"/>
      <c r="BM11" s="127">
        <f t="shared" ref="BM11:BM74" si="29">BL11*E11</f>
        <v>0</v>
      </c>
      <c r="BN11" s="127"/>
      <c r="BO11" s="127">
        <f t="shared" ref="BO11:BO74" si="30">BN11*E11</f>
        <v>0</v>
      </c>
      <c r="BP11" s="127"/>
      <c r="BQ11" s="127">
        <f t="shared" ref="BQ11:BQ74" si="31">BP11*E11</f>
        <v>0</v>
      </c>
      <c r="BR11" s="127"/>
      <c r="BS11" s="127">
        <f t="shared" ref="BS11:BS74" si="32">BR11*E11</f>
        <v>0</v>
      </c>
      <c r="BT11" s="127"/>
      <c r="BU11" s="127">
        <f t="shared" ref="BU11:BU74" si="33">BT11*E11</f>
        <v>0</v>
      </c>
      <c r="BV11" s="20"/>
      <c r="BW11" s="20"/>
    </row>
    <row r="12" spans="1:75">
      <c r="A12" s="5">
        <v>10</v>
      </c>
      <c r="B12" s="6" t="s">
        <v>23</v>
      </c>
      <c r="C12" s="6" t="s">
        <v>24</v>
      </c>
      <c r="D12" s="5" t="s">
        <v>10</v>
      </c>
      <c r="E12" s="5">
        <v>650</v>
      </c>
      <c r="F12" s="8">
        <v>28.53</v>
      </c>
      <c r="G12" s="119">
        <f t="shared" si="0"/>
        <v>18544.5</v>
      </c>
      <c r="H12" s="119"/>
      <c r="I12" s="119">
        <f t="shared" si="1"/>
        <v>0</v>
      </c>
      <c r="J12" s="130"/>
      <c r="K12" s="130">
        <f t="shared" si="2"/>
        <v>0</v>
      </c>
      <c r="L12" s="139"/>
      <c r="M12" s="130">
        <f t="shared" si="3"/>
        <v>0</v>
      </c>
      <c r="N12" s="127"/>
      <c r="O12" s="127">
        <f t="shared" si="4"/>
        <v>0</v>
      </c>
      <c r="P12" s="127"/>
      <c r="Q12" s="127">
        <f t="shared" si="5"/>
        <v>0</v>
      </c>
      <c r="R12" s="127"/>
      <c r="S12" s="127">
        <f t="shared" si="6"/>
        <v>0</v>
      </c>
      <c r="T12" s="127"/>
      <c r="U12" s="127">
        <f t="shared" si="7"/>
        <v>0</v>
      </c>
      <c r="V12" s="127"/>
      <c r="W12" s="127">
        <f t="shared" si="8"/>
        <v>0</v>
      </c>
      <c r="X12" s="127"/>
      <c r="Y12" s="127">
        <f t="shared" si="9"/>
        <v>0</v>
      </c>
      <c r="Z12" s="127"/>
      <c r="AA12" s="127">
        <f t="shared" si="10"/>
        <v>0</v>
      </c>
      <c r="AB12" s="127"/>
      <c r="AC12" s="127">
        <f t="shared" si="11"/>
        <v>0</v>
      </c>
      <c r="AD12" s="127"/>
      <c r="AE12" s="127">
        <f t="shared" si="12"/>
        <v>0</v>
      </c>
      <c r="AF12" s="127"/>
      <c r="AG12" s="127">
        <f t="shared" si="13"/>
        <v>0</v>
      </c>
      <c r="AH12" s="127"/>
      <c r="AI12" s="127">
        <f t="shared" si="14"/>
        <v>0</v>
      </c>
      <c r="AJ12" s="127"/>
      <c r="AK12" s="127">
        <f t="shared" si="15"/>
        <v>0</v>
      </c>
      <c r="AL12" s="127"/>
      <c r="AM12" s="127">
        <f t="shared" si="16"/>
        <v>0</v>
      </c>
      <c r="AN12" s="127"/>
      <c r="AO12" s="127">
        <f t="shared" si="17"/>
        <v>0</v>
      </c>
      <c r="AP12" s="127"/>
      <c r="AQ12" s="127">
        <f t="shared" si="18"/>
        <v>0</v>
      </c>
      <c r="AR12" s="127"/>
      <c r="AS12" s="127">
        <f t="shared" si="19"/>
        <v>0</v>
      </c>
      <c r="AT12" s="127"/>
      <c r="AU12" s="127">
        <f t="shared" si="20"/>
        <v>0</v>
      </c>
      <c r="AV12" s="127"/>
      <c r="AW12" s="127">
        <f t="shared" si="21"/>
        <v>0</v>
      </c>
      <c r="AX12" s="127"/>
      <c r="AY12" s="127">
        <f t="shared" si="22"/>
        <v>0</v>
      </c>
      <c r="AZ12" s="124"/>
      <c r="BA12" s="124">
        <f t="shared" si="23"/>
        <v>0</v>
      </c>
      <c r="BB12" s="127"/>
      <c r="BC12" s="127">
        <f t="shared" si="24"/>
        <v>0</v>
      </c>
      <c r="BD12" s="127"/>
      <c r="BE12" s="127">
        <f t="shared" si="25"/>
        <v>0</v>
      </c>
      <c r="BF12" s="127"/>
      <c r="BG12" s="127">
        <f t="shared" si="26"/>
        <v>0</v>
      </c>
      <c r="BH12" s="127"/>
      <c r="BI12" s="127">
        <f t="shared" si="27"/>
        <v>0</v>
      </c>
      <c r="BJ12" s="127"/>
      <c r="BK12" s="127">
        <f t="shared" si="28"/>
        <v>0</v>
      </c>
      <c r="BL12" s="157"/>
      <c r="BM12" s="127">
        <f t="shared" si="29"/>
        <v>0</v>
      </c>
      <c r="BN12" s="127"/>
      <c r="BO12" s="127">
        <f t="shared" si="30"/>
        <v>0</v>
      </c>
      <c r="BP12" s="127"/>
      <c r="BQ12" s="127">
        <f t="shared" si="31"/>
        <v>0</v>
      </c>
      <c r="BR12" s="127"/>
      <c r="BS12" s="127">
        <f t="shared" si="32"/>
        <v>0</v>
      </c>
      <c r="BT12" s="127"/>
      <c r="BU12" s="127">
        <f t="shared" si="33"/>
        <v>0</v>
      </c>
      <c r="BV12" s="20"/>
      <c r="BW12" s="20"/>
    </row>
    <row r="13" spans="1:75" ht="25.5">
      <c r="A13" s="5">
        <v>11</v>
      </c>
      <c r="B13" s="6" t="s">
        <v>25</v>
      </c>
      <c r="C13" s="6" t="s">
        <v>26</v>
      </c>
      <c r="D13" s="5" t="s">
        <v>7</v>
      </c>
      <c r="E13" s="5">
        <v>4000</v>
      </c>
      <c r="F13" s="8">
        <v>32.479999999999997</v>
      </c>
      <c r="G13" s="119">
        <f t="shared" si="0"/>
        <v>129919.99999999999</v>
      </c>
      <c r="H13" s="119">
        <v>32.450000000000003</v>
      </c>
      <c r="I13" s="119">
        <f t="shared" si="1"/>
        <v>129800.00000000001</v>
      </c>
      <c r="J13" s="130"/>
      <c r="K13" s="130">
        <f t="shared" si="2"/>
        <v>0</v>
      </c>
      <c r="L13" s="139"/>
      <c r="M13" s="130">
        <f t="shared" si="3"/>
        <v>0</v>
      </c>
      <c r="N13" s="127"/>
      <c r="O13" s="127">
        <f t="shared" si="4"/>
        <v>0</v>
      </c>
      <c r="P13" s="127"/>
      <c r="Q13" s="127">
        <f t="shared" si="5"/>
        <v>0</v>
      </c>
      <c r="R13" s="127"/>
      <c r="S13" s="127">
        <f t="shared" si="6"/>
        <v>0</v>
      </c>
      <c r="T13" s="127"/>
      <c r="U13" s="127">
        <f t="shared" si="7"/>
        <v>0</v>
      </c>
      <c r="V13" s="127"/>
      <c r="W13" s="127">
        <f t="shared" si="8"/>
        <v>0</v>
      </c>
      <c r="X13" s="127"/>
      <c r="Y13" s="127">
        <f t="shared" si="9"/>
        <v>0</v>
      </c>
      <c r="Z13" s="127"/>
      <c r="AA13" s="127">
        <f t="shared" si="10"/>
        <v>0</v>
      </c>
      <c r="AB13" s="127"/>
      <c r="AC13" s="127">
        <f t="shared" si="11"/>
        <v>0</v>
      </c>
      <c r="AD13" s="127"/>
      <c r="AE13" s="127">
        <f t="shared" si="12"/>
        <v>0</v>
      </c>
      <c r="AF13" s="127"/>
      <c r="AG13" s="127">
        <f t="shared" si="13"/>
        <v>0</v>
      </c>
      <c r="AH13" s="127"/>
      <c r="AI13" s="127">
        <f t="shared" si="14"/>
        <v>0</v>
      </c>
      <c r="AJ13" s="127"/>
      <c r="AK13" s="127">
        <f t="shared" si="15"/>
        <v>0</v>
      </c>
      <c r="AL13" s="127"/>
      <c r="AM13" s="127">
        <f t="shared" si="16"/>
        <v>0</v>
      </c>
      <c r="AN13" s="127"/>
      <c r="AO13" s="127">
        <f t="shared" si="17"/>
        <v>0</v>
      </c>
      <c r="AP13" s="127"/>
      <c r="AQ13" s="127">
        <f t="shared" si="18"/>
        <v>0</v>
      </c>
      <c r="AR13" s="127"/>
      <c r="AS13" s="127">
        <f t="shared" si="19"/>
        <v>0</v>
      </c>
      <c r="AT13" s="127"/>
      <c r="AU13" s="127">
        <f t="shared" si="20"/>
        <v>0</v>
      </c>
      <c r="AV13" s="127"/>
      <c r="AW13" s="127">
        <f t="shared" si="21"/>
        <v>0</v>
      </c>
      <c r="AX13" s="127"/>
      <c r="AY13" s="127">
        <f t="shared" si="22"/>
        <v>0</v>
      </c>
      <c r="AZ13" s="124"/>
      <c r="BA13" s="124">
        <f t="shared" si="23"/>
        <v>0</v>
      </c>
      <c r="BB13" s="127"/>
      <c r="BC13" s="127">
        <f t="shared" si="24"/>
        <v>0</v>
      </c>
      <c r="BD13" s="127"/>
      <c r="BE13" s="127">
        <f t="shared" si="25"/>
        <v>0</v>
      </c>
      <c r="BF13" s="127"/>
      <c r="BG13" s="127">
        <f t="shared" si="26"/>
        <v>0</v>
      </c>
      <c r="BH13" s="127"/>
      <c r="BI13" s="127">
        <f t="shared" si="27"/>
        <v>0</v>
      </c>
      <c r="BJ13" s="127"/>
      <c r="BK13" s="127">
        <f t="shared" si="28"/>
        <v>0</v>
      </c>
      <c r="BL13" s="157"/>
      <c r="BM13" s="127">
        <f t="shared" si="29"/>
        <v>0</v>
      </c>
      <c r="BN13" s="127"/>
      <c r="BO13" s="127">
        <f t="shared" si="30"/>
        <v>0</v>
      </c>
      <c r="BP13" s="127"/>
      <c r="BQ13" s="127">
        <f t="shared" si="31"/>
        <v>0</v>
      </c>
      <c r="BR13" s="127"/>
      <c r="BS13" s="127">
        <f t="shared" si="32"/>
        <v>0</v>
      </c>
      <c r="BT13" s="127"/>
      <c r="BU13" s="127">
        <f t="shared" si="33"/>
        <v>0</v>
      </c>
      <c r="BV13" s="20"/>
      <c r="BW13" s="20"/>
    </row>
    <row r="14" spans="1:75">
      <c r="A14" s="5">
        <v>12</v>
      </c>
      <c r="B14" s="6" t="s">
        <v>27</v>
      </c>
      <c r="C14" s="6" t="s">
        <v>1055</v>
      </c>
      <c r="D14" s="5" t="s">
        <v>71</v>
      </c>
      <c r="E14" s="5">
        <v>120</v>
      </c>
      <c r="F14" s="8">
        <v>420</v>
      </c>
      <c r="G14" s="119">
        <f t="shared" si="0"/>
        <v>50400</v>
      </c>
      <c r="H14" s="119">
        <v>418</v>
      </c>
      <c r="I14" s="119">
        <f t="shared" si="1"/>
        <v>50160</v>
      </c>
      <c r="J14" s="130"/>
      <c r="K14" s="130">
        <f t="shared" si="2"/>
        <v>0</v>
      </c>
      <c r="L14" s="139"/>
      <c r="M14" s="130">
        <f t="shared" si="3"/>
        <v>0</v>
      </c>
      <c r="N14" s="127"/>
      <c r="O14" s="127">
        <f t="shared" si="4"/>
        <v>0</v>
      </c>
      <c r="P14" s="127"/>
      <c r="Q14" s="127">
        <f t="shared" si="5"/>
        <v>0</v>
      </c>
      <c r="R14" s="127"/>
      <c r="S14" s="127">
        <f t="shared" si="6"/>
        <v>0</v>
      </c>
      <c r="T14" s="127"/>
      <c r="U14" s="127">
        <f t="shared" si="7"/>
        <v>0</v>
      </c>
      <c r="V14" s="127"/>
      <c r="W14" s="127">
        <f t="shared" si="8"/>
        <v>0</v>
      </c>
      <c r="X14" s="127"/>
      <c r="Y14" s="127">
        <f t="shared" si="9"/>
        <v>0</v>
      </c>
      <c r="Z14" s="127"/>
      <c r="AA14" s="127">
        <f t="shared" si="10"/>
        <v>0</v>
      </c>
      <c r="AB14" s="127"/>
      <c r="AC14" s="127">
        <f t="shared" si="11"/>
        <v>0</v>
      </c>
      <c r="AD14" s="127"/>
      <c r="AE14" s="127">
        <f t="shared" si="12"/>
        <v>0</v>
      </c>
      <c r="AF14" s="127"/>
      <c r="AG14" s="127">
        <f t="shared" si="13"/>
        <v>0</v>
      </c>
      <c r="AH14" s="127"/>
      <c r="AI14" s="127">
        <f t="shared" si="14"/>
        <v>0</v>
      </c>
      <c r="AJ14" s="127"/>
      <c r="AK14" s="127">
        <f t="shared" si="15"/>
        <v>0</v>
      </c>
      <c r="AL14" s="127"/>
      <c r="AM14" s="127">
        <f t="shared" si="16"/>
        <v>0</v>
      </c>
      <c r="AN14" s="127"/>
      <c r="AO14" s="127">
        <f t="shared" si="17"/>
        <v>0</v>
      </c>
      <c r="AP14" s="127"/>
      <c r="AQ14" s="127">
        <f t="shared" si="18"/>
        <v>0</v>
      </c>
      <c r="AR14" s="127"/>
      <c r="AS14" s="127">
        <f t="shared" si="19"/>
        <v>0</v>
      </c>
      <c r="AT14" s="127"/>
      <c r="AU14" s="127">
        <f t="shared" si="20"/>
        <v>0</v>
      </c>
      <c r="AV14" s="127"/>
      <c r="AW14" s="127">
        <f t="shared" si="21"/>
        <v>0</v>
      </c>
      <c r="AX14" s="127"/>
      <c r="AY14" s="127">
        <f t="shared" si="22"/>
        <v>0</v>
      </c>
      <c r="AZ14" s="124"/>
      <c r="BA14" s="124">
        <f t="shared" si="23"/>
        <v>0</v>
      </c>
      <c r="BB14" s="127"/>
      <c r="BC14" s="127">
        <f t="shared" si="24"/>
        <v>0</v>
      </c>
      <c r="BD14" s="127"/>
      <c r="BE14" s="127">
        <f t="shared" si="25"/>
        <v>0</v>
      </c>
      <c r="BF14" s="127"/>
      <c r="BG14" s="127">
        <f t="shared" si="26"/>
        <v>0</v>
      </c>
      <c r="BH14" s="127"/>
      <c r="BI14" s="127">
        <f t="shared" si="27"/>
        <v>0</v>
      </c>
      <c r="BJ14" s="127"/>
      <c r="BK14" s="127">
        <f t="shared" si="28"/>
        <v>0</v>
      </c>
      <c r="BL14" s="157"/>
      <c r="BM14" s="127">
        <f t="shared" si="29"/>
        <v>0</v>
      </c>
      <c r="BN14" s="127"/>
      <c r="BO14" s="127">
        <f t="shared" si="30"/>
        <v>0</v>
      </c>
      <c r="BP14" s="127"/>
      <c r="BQ14" s="127">
        <f t="shared" si="31"/>
        <v>0</v>
      </c>
      <c r="BR14" s="127"/>
      <c r="BS14" s="127">
        <f t="shared" si="32"/>
        <v>0</v>
      </c>
      <c r="BT14" s="127"/>
      <c r="BU14" s="127">
        <f t="shared" si="33"/>
        <v>0</v>
      </c>
      <c r="BV14" s="20"/>
      <c r="BW14" s="20"/>
    </row>
    <row r="15" spans="1:75">
      <c r="A15" s="5">
        <v>13</v>
      </c>
      <c r="B15" s="6" t="s">
        <v>28</v>
      </c>
      <c r="C15" s="12" t="s">
        <v>1056</v>
      </c>
      <c r="D15" s="5" t="s">
        <v>7</v>
      </c>
      <c r="E15" s="5">
        <v>6000</v>
      </c>
      <c r="F15" s="8">
        <v>51.46</v>
      </c>
      <c r="G15" s="119">
        <f t="shared" si="0"/>
        <v>308760</v>
      </c>
      <c r="H15" s="119"/>
      <c r="I15" s="119">
        <f t="shared" si="1"/>
        <v>0</v>
      </c>
      <c r="J15" s="130"/>
      <c r="K15" s="130">
        <f t="shared" si="2"/>
        <v>0</v>
      </c>
      <c r="L15" s="139"/>
      <c r="M15" s="130">
        <f t="shared" si="3"/>
        <v>0</v>
      </c>
      <c r="N15" s="127"/>
      <c r="O15" s="127">
        <f t="shared" si="4"/>
        <v>0</v>
      </c>
      <c r="P15" s="127"/>
      <c r="Q15" s="127">
        <f t="shared" si="5"/>
        <v>0</v>
      </c>
      <c r="R15" s="127"/>
      <c r="S15" s="127">
        <f t="shared" si="6"/>
        <v>0</v>
      </c>
      <c r="T15" s="127"/>
      <c r="U15" s="127">
        <f t="shared" si="7"/>
        <v>0</v>
      </c>
      <c r="V15" s="127"/>
      <c r="W15" s="127">
        <f t="shared" si="8"/>
        <v>0</v>
      </c>
      <c r="X15" s="127"/>
      <c r="Y15" s="127">
        <f t="shared" si="9"/>
        <v>0</v>
      </c>
      <c r="Z15" s="127"/>
      <c r="AA15" s="127">
        <f t="shared" si="10"/>
        <v>0</v>
      </c>
      <c r="AB15" s="127"/>
      <c r="AC15" s="127">
        <f t="shared" si="11"/>
        <v>0</v>
      </c>
      <c r="AD15" s="127"/>
      <c r="AE15" s="127">
        <f t="shared" si="12"/>
        <v>0</v>
      </c>
      <c r="AF15" s="127"/>
      <c r="AG15" s="127">
        <f t="shared" si="13"/>
        <v>0</v>
      </c>
      <c r="AH15" s="127"/>
      <c r="AI15" s="127">
        <f t="shared" si="14"/>
        <v>0</v>
      </c>
      <c r="AJ15" s="127"/>
      <c r="AK15" s="127">
        <f t="shared" si="15"/>
        <v>0</v>
      </c>
      <c r="AL15" s="127"/>
      <c r="AM15" s="127">
        <f t="shared" si="16"/>
        <v>0</v>
      </c>
      <c r="AN15" s="127"/>
      <c r="AO15" s="127">
        <f t="shared" si="17"/>
        <v>0</v>
      </c>
      <c r="AP15" s="127"/>
      <c r="AQ15" s="127">
        <f t="shared" si="18"/>
        <v>0</v>
      </c>
      <c r="AR15" s="127"/>
      <c r="AS15" s="127">
        <f t="shared" si="19"/>
        <v>0</v>
      </c>
      <c r="AT15" s="127"/>
      <c r="AU15" s="127">
        <f t="shared" si="20"/>
        <v>0</v>
      </c>
      <c r="AV15" s="127"/>
      <c r="AW15" s="127">
        <f t="shared" si="21"/>
        <v>0</v>
      </c>
      <c r="AX15" s="127"/>
      <c r="AY15" s="127">
        <f t="shared" si="22"/>
        <v>0</v>
      </c>
      <c r="AZ15" s="124"/>
      <c r="BA15" s="124">
        <f t="shared" si="23"/>
        <v>0</v>
      </c>
      <c r="BB15" s="127"/>
      <c r="BC15" s="127">
        <f t="shared" si="24"/>
        <v>0</v>
      </c>
      <c r="BD15" s="127"/>
      <c r="BE15" s="127">
        <f t="shared" si="25"/>
        <v>0</v>
      </c>
      <c r="BF15" s="127"/>
      <c r="BG15" s="127">
        <f t="shared" si="26"/>
        <v>0</v>
      </c>
      <c r="BH15" s="127"/>
      <c r="BI15" s="127">
        <f t="shared" si="27"/>
        <v>0</v>
      </c>
      <c r="BJ15" s="127"/>
      <c r="BK15" s="127">
        <f t="shared" si="28"/>
        <v>0</v>
      </c>
      <c r="BL15" s="157"/>
      <c r="BM15" s="127">
        <f t="shared" si="29"/>
        <v>0</v>
      </c>
      <c r="BN15" s="127"/>
      <c r="BO15" s="127">
        <f t="shared" si="30"/>
        <v>0</v>
      </c>
      <c r="BP15" s="127"/>
      <c r="BQ15" s="127">
        <f t="shared" si="31"/>
        <v>0</v>
      </c>
      <c r="BR15" s="127"/>
      <c r="BS15" s="127">
        <f t="shared" si="32"/>
        <v>0</v>
      </c>
      <c r="BT15" s="127"/>
      <c r="BU15" s="127">
        <f t="shared" si="33"/>
        <v>0</v>
      </c>
      <c r="BV15" s="20"/>
      <c r="BW15" s="20"/>
    </row>
    <row r="16" spans="1:75" ht="25.5">
      <c r="A16" s="5">
        <v>14</v>
      </c>
      <c r="B16" s="6" t="s">
        <v>29</v>
      </c>
      <c r="C16" s="6" t="s">
        <v>1057</v>
      </c>
      <c r="D16" s="5" t="s">
        <v>10</v>
      </c>
      <c r="E16" s="5">
        <v>690</v>
      </c>
      <c r="F16" s="8">
        <v>78.3</v>
      </c>
      <c r="G16" s="119">
        <f t="shared" si="0"/>
        <v>54027</v>
      </c>
      <c r="H16" s="119"/>
      <c r="I16" s="119">
        <f t="shared" si="1"/>
        <v>0</v>
      </c>
      <c r="J16" s="130"/>
      <c r="K16" s="130">
        <f t="shared" si="2"/>
        <v>0</v>
      </c>
      <c r="L16" s="139"/>
      <c r="M16" s="130">
        <f t="shared" si="3"/>
        <v>0</v>
      </c>
      <c r="N16" s="127"/>
      <c r="O16" s="127">
        <f t="shared" si="4"/>
        <v>0</v>
      </c>
      <c r="P16" s="127"/>
      <c r="Q16" s="127">
        <f t="shared" si="5"/>
        <v>0</v>
      </c>
      <c r="R16" s="127"/>
      <c r="S16" s="127">
        <f t="shared" si="6"/>
        <v>0</v>
      </c>
      <c r="T16" s="127"/>
      <c r="U16" s="127">
        <f t="shared" si="7"/>
        <v>0</v>
      </c>
      <c r="V16" s="127"/>
      <c r="W16" s="127">
        <f t="shared" si="8"/>
        <v>0</v>
      </c>
      <c r="X16" s="127"/>
      <c r="Y16" s="127">
        <f t="shared" si="9"/>
        <v>0</v>
      </c>
      <c r="Z16" s="127"/>
      <c r="AA16" s="127">
        <f t="shared" si="10"/>
        <v>0</v>
      </c>
      <c r="AB16" s="127"/>
      <c r="AC16" s="127">
        <f t="shared" si="11"/>
        <v>0</v>
      </c>
      <c r="AD16" s="127"/>
      <c r="AE16" s="127">
        <f t="shared" si="12"/>
        <v>0</v>
      </c>
      <c r="AF16" s="127"/>
      <c r="AG16" s="127">
        <f t="shared" si="13"/>
        <v>0</v>
      </c>
      <c r="AH16" s="127"/>
      <c r="AI16" s="127">
        <f t="shared" si="14"/>
        <v>0</v>
      </c>
      <c r="AJ16" s="127"/>
      <c r="AK16" s="127">
        <f t="shared" si="15"/>
        <v>0</v>
      </c>
      <c r="AL16" s="127"/>
      <c r="AM16" s="127">
        <f t="shared" si="16"/>
        <v>0</v>
      </c>
      <c r="AN16" s="127"/>
      <c r="AO16" s="127">
        <f t="shared" si="17"/>
        <v>0</v>
      </c>
      <c r="AP16" s="127"/>
      <c r="AQ16" s="127">
        <f t="shared" si="18"/>
        <v>0</v>
      </c>
      <c r="AR16" s="127"/>
      <c r="AS16" s="127">
        <f t="shared" si="19"/>
        <v>0</v>
      </c>
      <c r="AT16" s="127"/>
      <c r="AU16" s="127">
        <f t="shared" si="20"/>
        <v>0</v>
      </c>
      <c r="AV16" s="127"/>
      <c r="AW16" s="127">
        <f t="shared" si="21"/>
        <v>0</v>
      </c>
      <c r="AX16" s="127"/>
      <c r="AY16" s="127">
        <f t="shared" si="22"/>
        <v>0</v>
      </c>
      <c r="AZ16" s="124"/>
      <c r="BA16" s="124">
        <f t="shared" si="23"/>
        <v>0</v>
      </c>
      <c r="BB16" s="127"/>
      <c r="BC16" s="127">
        <f t="shared" si="24"/>
        <v>0</v>
      </c>
      <c r="BD16" s="127"/>
      <c r="BE16" s="127">
        <f t="shared" si="25"/>
        <v>0</v>
      </c>
      <c r="BF16" s="127"/>
      <c r="BG16" s="127">
        <f t="shared" si="26"/>
        <v>0</v>
      </c>
      <c r="BH16" s="127"/>
      <c r="BI16" s="127">
        <f t="shared" si="27"/>
        <v>0</v>
      </c>
      <c r="BJ16" s="127"/>
      <c r="BK16" s="127">
        <f t="shared" si="28"/>
        <v>0</v>
      </c>
      <c r="BL16" s="157"/>
      <c r="BM16" s="127">
        <f t="shared" si="29"/>
        <v>0</v>
      </c>
      <c r="BN16" s="127"/>
      <c r="BO16" s="127">
        <f t="shared" si="30"/>
        <v>0</v>
      </c>
      <c r="BP16" s="127"/>
      <c r="BQ16" s="127">
        <f t="shared" si="31"/>
        <v>0</v>
      </c>
      <c r="BR16" s="127"/>
      <c r="BS16" s="127">
        <f t="shared" si="32"/>
        <v>0</v>
      </c>
      <c r="BT16" s="127"/>
      <c r="BU16" s="127">
        <f t="shared" si="33"/>
        <v>0</v>
      </c>
      <c r="BV16" s="20"/>
      <c r="BW16" s="20"/>
    </row>
    <row r="17" spans="1:75">
      <c r="A17" s="5">
        <v>15</v>
      </c>
      <c r="B17" s="6" t="s">
        <v>1058</v>
      </c>
      <c r="C17" s="6" t="s">
        <v>30</v>
      </c>
      <c r="D17" s="5" t="s">
        <v>13</v>
      </c>
      <c r="E17" s="5">
        <v>400</v>
      </c>
      <c r="F17" s="8">
        <v>1973.32</v>
      </c>
      <c r="G17" s="119">
        <f t="shared" si="0"/>
        <v>789328</v>
      </c>
      <c r="H17" s="119"/>
      <c r="I17" s="119">
        <f t="shared" si="1"/>
        <v>0</v>
      </c>
      <c r="J17" s="130"/>
      <c r="K17" s="130">
        <f t="shared" si="2"/>
        <v>0</v>
      </c>
      <c r="L17" s="139"/>
      <c r="M17" s="130">
        <f t="shared" si="3"/>
        <v>0</v>
      </c>
      <c r="N17" s="127"/>
      <c r="O17" s="127">
        <f t="shared" si="4"/>
        <v>0</v>
      </c>
      <c r="P17" s="127"/>
      <c r="Q17" s="127">
        <f t="shared" si="5"/>
        <v>0</v>
      </c>
      <c r="R17" s="127"/>
      <c r="S17" s="127">
        <f t="shared" si="6"/>
        <v>0</v>
      </c>
      <c r="T17" s="127"/>
      <c r="U17" s="127">
        <f t="shared" si="7"/>
        <v>0</v>
      </c>
      <c r="V17" s="127"/>
      <c r="W17" s="127">
        <f t="shared" si="8"/>
        <v>0</v>
      </c>
      <c r="X17" s="127"/>
      <c r="Y17" s="127">
        <f t="shared" si="9"/>
        <v>0</v>
      </c>
      <c r="Z17" s="127"/>
      <c r="AA17" s="127">
        <f t="shared" si="10"/>
        <v>0</v>
      </c>
      <c r="AB17" s="127"/>
      <c r="AC17" s="127">
        <f t="shared" si="11"/>
        <v>0</v>
      </c>
      <c r="AD17" s="127"/>
      <c r="AE17" s="127">
        <f t="shared" si="12"/>
        <v>0</v>
      </c>
      <c r="AF17" s="127"/>
      <c r="AG17" s="127">
        <f t="shared" si="13"/>
        <v>0</v>
      </c>
      <c r="AH17" s="127"/>
      <c r="AI17" s="127">
        <f t="shared" si="14"/>
        <v>0</v>
      </c>
      <c r="AJ17" s="127"/>
      <c r="AK17" s="127">
        <f t="shared" si="15"/>
        <v>0</v>
      </c>
      <c r="AL17" s="127"/>
      <c r="AM17" s="127">
        <f t="shared" si="16"/>
        <v>0</v>
      </c>
      <c r="AN17" s="127"/>
      <c r="AO17" s="127">
        <f t="shared" si="17"/>
        <v>0</v>
      </c>
      <c r="AP17" s="127"/>
      <c r="AQ17" s="127">
        <f t="shared" si="18"/>
        <v>0</v>
      </c>
      <c r="AR17" s="127"/>
      <c r="AS17" s="127">
        <f t="shared" si="19"/>
        <v>0</v>
      </c>
      <c r="AT17" s="127"/>
      <c r="AU17" s="127">
        <f t="shared" si="20"/>
        <v>0</v>
      </c>
      <c r="AV17" s="127"/>
      <c r="AW17" s="127">
        <f t="shared" si="21"/>
        <v>0</v>
      </c>
      <c r="AX17" s="127"/>
      <c r="AY17" s="127">
        <f t="shared" si="22"/>
        <v>0</v>
      </c>
      <c r="AZ17" s="124"/>
      <c r="BA17" s="124">
        <f t="shared" si="23"/>
        <v>0</v>
      </c>
      <c r="BB17" s="127"/>
      <c r="BC17" s="127">
        <f t="shared" si="24"/>
        <v>0</v>
      </c>
      <c r="BD17" s="127"/>
      <c r="BE17" s="127">
        <f t="shared" si="25"/>
        <v>0</v>
      </c>
      <c r="BF17" s="127"/>
      <c r="BG17" s="127">
        <f t="shared" si="26"/>
        <v>0</v>
      </c>
      <c r="BH17" s="127"/>
      <c r="BI17" s="127">
        <f t="shared" si="27"/>
        <v>0</v>
      </c>
      <c r="BJ17" s="127"/>
      <c r="BK17" s="127">
        <f t="shared" si="28"/>
        <v>0</v>
      </c>
      <c r="BL17" s="157"/>
      <c r="BM17" s="127">
        <f t="shared" si="29"/>
        <v>0</v>
      </c>
      <c r="BN17" s="127"/>
      <c r="BO17" s="127">
        <f t="shared" si="30"/>
        <v>0</v>
      </c>
      <c r="BP17" s="127"/>
      <c r="BQ17" s="127">
        <f t="shared" si="31"/>
        <v>0</v>
      </c>
      <c r="BR17" s="127"/>
      <c r="BS17" s="127">
        <f t="shared" si="32"/>
        <v>0</v>
      </c>
      <c r="BT17" s="127"/>
      <c r="BU17" s="127">
        <f t="shared" si="33"/>
        <v>0</v>
      </c>
      <c r="BV17" s="20"/>
      <c r="BW17" s="20"/>
    </row>
    <row r="18" spans="1:75">
      <c r="A18" s="5">
        <v>16</v>
      </c>
      <c r="B18" s="6" t="s">
        <v>31</v>
      </c>
      <c r="C18" s="6" t="s">
        <v>32</v>
      </c>
      <c r="D18" s="5" t="s">
        <v>7</v>
      </c>
      <c r="E18" s="5">
        <v>5500</v>
      </c>
      <c r="F18" s="8">
        <v>10.98</v>
      </c>
      <c r="G18" s="119">
        <f t="shared" si="0"/>
        <v>60390</v>
      </c>
      <c r="H18" s="119"/>
      <c r="I18" s="119">
        <f t="shared" si="1"/>
        <v>0</v>
      </c>
      <c r="J18" s="130"/>
      <c r="K18" s="130">
        <f t="shared" si="2"/>
        <v>0</v>
      </c>
      <c r="L18" s="139"/>
      <c r="M18" s="130">
        <f t="shared" si="3"/>
        <v>0</v>
      </c>
      <c r="N18" s="127"/>
      <c r="O18" s="127">
        <f t="shared" si="4"/>
        <v>0</v>
      </c>
      <c r="P18" s="127"/>
      <c r="Q18" s="127">
        <f t="shared" si="5"/>
        <v>0</v>
      </c>
      <c r="R18" s="127"/>
      <c r="S18" s="127">
        <f t="shared" si="6"/>
        <v>0</v>
      </c>
      <c r="T18" s="127"/>
      <c r="U18" s="127">
        <f t="shared" si="7"/>
        <v>0</v>
      </c>
      <c r="V18" s="127"/>
      <c r="W18" s="127">
        <f t="shared" si="8"/>
        <v>0</v>
      </c>
      <c r="X18" s="127"/>
      <c r="Y18" s="127">
        <f t="shared" si="9"/>
        <v>0</v>
      </c>
      <c r="Z18" s="127"/>
      <c r="AA18" s="127">
        <f t="shared" si="10"/>
        <v>0</v>
      </c>
      <c r="AB18" s="127"/>
      <c r="AC18" s="127">
        <f t="shared" si="11"/>
        <v>0</v>
      </c>
      <c r="AD18" s="127"/>
      <c r="AE18" s="127">
        <f t="shared" si="12"/>
        <v>0</v>
      </c>
      <c r="AF18" s="127"/>
      <c r="AG18" s="127">
        <f t="shared" si="13"/>
        <v>0</v>
      </c>
      <c r="AH18" s="127"/>
      <c r="AI18" s="127">
        <f t="shared" si="14"/>
        <v>0</v>
      </c>
      <c r="AJ18" s="127"/>
      <c r="AK18" s="127">
        <f t="shared" si="15"/>
        <v>0</v>
      </c>
      <c r="AL18" s="127"/>
      <c r="AM18" s="127">
        <f t="shared" si="16"/>
        <v>0</v>
      </c>
      <c r="AN18" s="127"/>
      <c r="AO18" s="127">
        <f t="shared" si="17"/>
        <v>0</v>
      </c>
      <c r="AP18" s="127"/>
      <c r="AQ18" s="127">
        <f t="shared" si="18"/>
        <v>0</v>
      </c>
      <c r="AR18" s="127"/>
      <c r="AS18" s="127">
        <f t="shared" si="19"/>
        <v>0</v>
      </c>
      <c r="AT18" s="127"/>
      <c r="AU18" s="127">
        <f t="shared" si="20"/>
        <v>0</v>
      </c>
      <c r="AV18" s="127"/>
      <c r="AW18" s="127">
        <f t="shared" si="21"/>
        <v>0</v>
      </c>
      <c r="AX18" s="127"/>
      <c r="AY18" s="127">
        <f t="shared" si="22"/>
        <v>0</v>
      </c>
      <c r="AZ18" s="124"/>
      <c r="BA18" s="124">
        <f t="shared" si="23"/>
        <v>0</v>
      </c>
      <c r="BB18" s="127"/>
      <c r="BC18" s="127">
        <f t="shared" si="24"/>
        <v>0</v>
      </c>
      <c r="BD18" s="127"/>
      <c r="BE18" s="127">
        <f t="shared" si="25"/>
        <v>0</v>
      </c>
      <c r="BF18" s="127"/>
      <c r="BG18" s="127">
        <f t="shared" si="26"/>
        <v>0</v>
      </c>
      <c r="BH18" s="127"/>
      <c r="BI18" s="127">
        <f t="shared" si="27"/>
        <v>0</v>
      </c>
      <c r="BJ18" s="127"/>
      <c r="BK18" s="127">
        <f t="shared" si="28"/>
        <v>0</v>
      </c>
      <c r="BL18" s="157"/>
      <c r="BM18" s="127">
        <f t="shared" si="29"/>
        <v>0</v>
      </c>
      <c r="BN18" s="127"/>
      <c r="BO18" s="127">
        <f t="shared" si="30"/>
        <v>0</v>
      </c>
      <c r="BP18" s="127"/>
      <c r="BQ18" s="127">
        <f t="shared" si="31"/>
        <v>0</v>
      </c>
      <c r="BR18" s="127"/>
      <c r="BS18" s="127">
        <f t="shared" si="32"/>
        <v>0</v>
      </c>
      <c r="BT18" s="127"/>
      <c r="BU18" s="127">
        <f t="shared" si="33"/>
        <v>0</v>
      </c>
      <c r="BV18" s="20"/>
      <c r="BW18" s="20"/>
    </row>
    <row r="19" spans="1:75" ht="25.5">
      <c r="A19" s="5">
        <v>17</v>
      </c>
      <c r="B19" s="6" t="s">
        <v>33</v>
      </c>
      <c r="C19" s="6" t="s">
        <v>34</v>
      </c>
      <c r="D19" s="5" t="s">
        <v>10</v>
      </c>
      <c r="E19" s="5">
        <v>480</v>
      </c>
      <c r="F19" s="8">
        <v>32.46</v>
      </c>
      <c r="G19" s="119">
        <f t="shared" si="0"/>
        <v>15580.800000000001</v>
      </c>
      <c r="H19" s="119"/>
      <c r="I19" s="119">
        <f t="shared" si="1"/>
        <v>0</v>
      </c>
      <c r="J19" s="130"/>
      <c r="K19" s="130">
        <f t="shared" si="2"/>
        <v>0</v>
      </c>
      <c r="L19" s="139"/>
      <c r="M19" s="130">
        <f t="shared" si="3"/>
        <v>0</v>
      </c>
      <c r="N19" s="127"/>
      <c r="O19" s="127">
        <f t="shared" si="4"/>
        <v>0</v>
      </c>
      <c r="P19" s="127"/>
      <c r="Q19" s="127">
        <f t="shared" si="5"/>
        <v>0</v>
      </c>
      <c r="R19" s="127"/>
      <c r="S19" s="127">
        <f t="shared" si="6"/>
        <v>0</v>
      </c>
      <c r="T19" s="127"/>
      <c r="U19" s="127">
        <f t="shared" si="7"/>
        <v>0</v>
      </c>
      <c r="V19" s="127"/>
      <c r="W19" s="127">
        <f t="shared" si="8"/>
        <v>0</v>
      </c>
      <c r="X19" s="127"/>
      <c r="Y19" s="127">
        <f t="shared" si="9"/>
        <v>0</v>
      </c>
      <c r="Z19" s="127"/>
      <c r="AA19" s="127">
        <f t="shared" si="10"/>
        <v>0</v>
      </c>
      <c r="AB19" s="127"/>
      <c r="AC19" s="127">
        <f t="shared" si="11"/>
        <v>0</v>
      </c>
      <c r="AD19" s="127"/>
      <c r="AE19" s="127">
        <f t="shared" si="12"/>
        <v>0</v>
      </c>
      <c r="AF19" s="127"/>
      <c r="AG19" s="127">
        <f t="shared" si="13"/>
        <v>0</v>
      </c>
      <c r="AH19" s="127"/>
      <c r="AI19" s="127">
        <f t="shared" si="14"/>
        <v>0</v>
      </c>
      <c r="AJ19" s="127"/>
      <c r="AK19" s="127">
        <f t="shared" si="15"/>
        <v>0</v>
      </c>
      <c r="AL19" s="127"/>
      <c r="AM19" s="127">
        <f t="shared" si="16"/>
        <v>0</v>
      </c>
      <c r="AN19" s="127"/>
      <c r="AO19" s="127">
        <f t="shared" si="17"/>
        <v>0</v>
      </c>
      <c r="AP19" s="127"/>
      <c r="AQ19" s="127">
        <f t="shared" si="18"/>
        <v>0</v>
      </c>
      <c r="AR19" s="127"/>
      <c r="AS19" s="127">
        <f t="shared" si="19"/>
        <v>0</v>
      </c>
      <c r="AT19" s="127"/>
      <c r="AU19" s="127">
        <f t="shared" si="20"/>
        <v>0</v>
      </c>
      <c r="AV19" s="127"/>
      <c r="AW19" s="127">
        <f t="shared" si="21"/>
        <v>0</v>
      </c>
      <c r="AX19" s="127"/>
      <c r="AY19" s="127">
        <f t="shared" si="22"/>
        <v>0</v>
      </c>
      <c r="AZ19" s="124"/>
      <c r="BA19" s="124">
        <f t="shared" si="23"/>
        <v>0</v>
      </c>
      <c r="BB19" s="127"/>
      <c r="BC19" s="127">
        <f t="shared" si="24"/>
        <v>0</v>
      </c>
      <c r="BD19" s="127"/>
      <c r="BE19" s="127">
        <f t="shared" si="25"/>
        <v>0</v>
      </c>
      <c r="BF19" s="127"/>
      <c r="BG19" s="127">
        <f t="shared" si="26"/>
        <v>0</v>
      </c>
      <c r="BH19" s="127"/>
      <c r="BI19" s="127">
        <f t="shared" si="27"/>
        <v>0</v>
      </c>
      <c r="BJ19" s="127"/>
      <c r="BK19" s="127">
        <f t="shared" si="28"/>
        <v>0</v>
      </c>
      <c r="BL19" s="157"/>
      <c r="BM19" s="127">
        <f t="shared" si="29"/>
        <v>0</v>
      </c>
      <c r="BN19" s="127"/>
      <c r="BO19" s="127">
        <f t="shared" si="30"/>
        <v>0</v>
      </c>
      <c r="BP19" s="127"/>
      <c r="BQ19" s="127">
        <f t="shared" si="31"/>
        <v>0</v>
      </c>
      <c r="BR19" s="127"/>
      <c r="BS19" s="127">
        <f t="shared" si="32"/>
        <v>0</v>
      </c>
      <c r="BT19" s="127"/>
      <c r="BU19" s="127">
        <f t="shared" si="33"/>
        <v>0</v>
      </c>
      <c r="BV19" s="20"/>
      <c r="BW19" s="20"/>
    </row>
    <row r="20" spans="1:75" ht="25.5">
      <c r="A20" s="5">
        <v>18</v>
      </c>
      <c r="B20" s="6" t="s">
        <v>35</v>
      </c>
      <c r="C20" s="6" t="s">
        <v>36</v>
      </c>
      <c r="D20" s="5" t="s">
        <v>7</v>
      </c>
      <c r="E20" s="5">
        <v>100</v>
      </c>
      <c r="F20" s="8">
        <v>377.18</v>
      </c>
      <c r="G20" s="119">
        <f t="shared" si="0"/>
        <v>37718</v>
      </c>
      <c r="H20" s="119"/>
      <c r="I20" s="119">
        <f t="shared" si="1"/>
        <v>0</v>
      </c>
      <c r="J20" s="130"/>
      <c r="K20" s="130">
        <f t="shared" si="2"/>
        <v>0</v>
      </c>
      <c r="L20" s="139"/>
      <c r="M20" s="130">
        <f t="shared" si="3"/>
        <v>0</v>
      </c>
      <c r="N20" s="127"/>
      <c r="O20" s="127">
        <f t="shared" si="4"/>
        <v>0</v>
      </c>
      <c r="P20" s="127"/>
      <c r="Q20" s="127">
        <f t="shared" si="5"/>
        <v>0</v>
      </c>
      <c r="R20" s="127"/>
      <c r="S20" s="127">
        <f t="shared" si="6"/>
        <v>0</v>
      </c>
      <c r="T20" s="127"/>
      <c r="U20" s="127">
        <f t="shared" si="7"/>
        <v>0</v>
      </c>
      <c r="V20" s="127"/>
      <c r="W20" s="127">
        <f t="shared" si="8"/>
        <v>0</v>
      </c>
      <c r="X20" s="127"/>
      <c r="Y20" s="127">
        <f t="shared" si="9"/>
        <v>0</v>
      </c>
      <c r="Z20" s="127"/>
      <c r="AA20" s="127">
        <f t="shared" si="10"/>
        <v>0</v>
      </c>
      <c r="AB20" s="127"/>
      <c r="AC20" s="127">
        <f t="shared" si="11"/>
        <v>0</v>
      </c>
      <c r="AD20" s="127"/>
      <c r="AE20" s="127">
        <f t="shared" si="12"/>
        <v>0</v>
      </c>
      <c r="AF20" s="127"/>
      <c r="AG20" s="127">
        <f t="shared" si="13"/>
        <v>0</v>
      </c>
      <c r="AH20" s="127"/>
      <c r="AI20" s="127">
        <f t="shared" si="14"/>
        <v>0</v>
      </c>
      <c r="AJ20" s="127"/>
      <c r="AK20" s="127">
        <f t="shared" si="15"/>
        <v>0</v>
      </c>
      <c r="AL20" s="127"/>
      <c r="AM20" s="127">
        <f t="shared" si="16"/>
        <v>0</v>
      </c>
      <c r="AN20" s="127"/>
      <c r="AO20" s="127">
        <f t="shared" si="17"/>
        <v>0</v>
      </c>
      <c r="AP20" s="127"/>
      <c r="AQ20" s="127">
        <f t="shared" si="18"/>
        <v>0</v>
      </c>
      <c r="AR20" s="127"/>
      <c r="AS20" s="127">
        <f t="shared" si="19"/>
        <v>0</v>
      </c>
      <c r="AT20" s="127"/>
      <c r="AU20" s="127">
        <f t="shared" si="20"/>
        <v>0</v>
      </c>
      <c r="AV20" s="127"/>
      <c r="AW20" s="127">
        <f t="shared" si="21"/>
        <v>0</v>
      </c>
      <c r="AX20" s="127"/>
      <c r="AY20" s="127">
        <f t="shared" si="22"/>
        <v>0</v>
      </c>
      <c r="AZ20" s="124"/>
      <c r="BA20" s="124">
        <f t="shared" si="23"/>
        <v>0</v>
      </c>
      <c r="BB20" s="127"/>
      <c r="BC20" s="127">
        <f t="shared" si="24"/>
        <v>0</v>
      </c>
      <c r="BD20" s="127"/>
      <c r="BE20" s="127">
        <f t="shared" si="25"/>
        <v>0</v>
      </c>
      <c r="BF20" s="127"/>
      <c r="BG20" s="127">
        <f t="shared" si="26"/>
        <v>0</v>
      </c>
      <c r="BH20" s="127"/>
      <c r="BI20" s="127">
        <f t="shared" si="27"/>
        <v>0</v>
      </c>
      <c r="BJ20" s="127"/>
      <c r="BK20" s="127">
        <f t="shared" si="28"/>
        <v>0</v>
      </c>
      <c r="BL20" s="157"/>
      <c r="BM20" s="127">
        <f t="shared" si="29"/>
        <v>0</v>
      </c>
      <c r="BN20" s="127"/>
      <c r="BO20" s="127">
        <f t="shared" si="30"/>
        <v>0</v>
      </c>
      <c r="BP20" s="127"/>
      <c r="BQ20" s="127">
        <f t="shared" si="31"/>
        <v>0</v>
      </c>
      <c r="BR20" s="127"/>
      <c r="BS20" s="127">
        <f t="shared" si="32"/>
        <v>0</v>
      </c>
      <c r="BT20" s="127"/>
      <c r="BU20" s="127">
        <f t="shared" si="33"/>
        <v>0</v>
      </c>
      <c r="BV20" s="20"/>
      <c r="BW20" s="20"/>
    </row>
    <row r="21" spans="1:75">
      <c r="A21" s="5">
        <v>19</v>
      </c>
      <c r="B21" s="6" t="s">
        <v>37</v>
      </c>
      <c r="C21" s="6" t="s">
        <v>38</v>
      </c>
      <c r="D21" s="5" t="s">
        <v>7</v>
      </c>
      <c r="E21" s="5">
        <v>1200</v>
      </c>
      <c r="F21" s="7">
        <v>176</v>
      </c>
      <c r="G21" s="119">
        <f t="shared" si="0"/>
        <v>211200</v>
      </c>
      <c r="H21" s="119"/>
      <c r="I21" s="119">
        <f t="shared" si="1"/>
        <v>0</v>
      </c>
      <c r="J21" s="130"/>
      <c r="K21" s="130">
        <f t="shared" si="2"/>
        <v>0</v>
      </c>
      <c r="L21" s="139"/>
      <c r="M21" s="130">
        <f t="shared" si="3"/>
        <v>0</v>
      </c>
      <c r="N21" s="127"/>
      <c r="O21" s="127">
        <f t="shared" si="4"/>
        <v>0</v>
      </c>
      <c r="P21" s="127"/>
      <c r="Q21" s="127">
        <f t="shared" si="5"/>
        <v>0</v>
      </c>
      <c r="R21" s="127"/>
      <c r="S21" s="127">
        <f t="shared" si="6"/>
        <v>0</v>
      </c>
      <c r="T21" s="127"/>
      <c r="U21" s="127">
        <f t="shared" si="7"/>
        <v>0</v>
      </c>
      <c r="V21" s="127"/>
      <c r="W21" s="127">
        <f t="shared" si="8"/>
        <v>0</v>
      </c>
      <c r="X21" s="127"/>
      <c r="Y21" s="127">
        <f t="shared" si="9"/>
        <v>0</v>
      </c>
      <c r="Z21" s="127"/>
      <c r="AA21" s="127">
        <f t="shared" si="10"/>
        <v>0</v>
      </c>
      <c r="AB21" s="127"/>
      <c r="AC21" s="127">
        <f t="shared" si="11"/>
        <v>0</v>
      </c>
      <c r="AD21" s="127"/>
      <c r="AE21" s="127">
        <f t="shared" si="12"/>
        <v>0</v>
      </c>
      <c r="AF21" s="127"/>
      <c r="AG21" s="127">
        <f t="shared" si="13"/>
        <v>0</v>
      </c>
      <c r="AH21" s="127"/>
      <c r="AI21" s="127">
        <f t="shared" si="14"/>
        <v>0</v>
      </c>
      <c r="AJ21" s="127"/>
      <c r="AK21" s="127">
        <f t="shared" si="15"/>
        <v>0</v>
      </c>
      <c r="AL21" s="127"/>
      <c r="AM21" s="127">
        <f t="shared" si="16"/>
        <v>0</v>
      </c>
      <c r="AN21" s="127"/>
      <c r="AO21" s="127">
        <f t="shared" si="17"/>
        <v>0</v>
      </c>
      <c r="AP21" s="127"/>
      <c r="AQ21" s="127">
        <f t="shared" si="18"/>
        <v>0</v>
      </c>
      <c r="AR21" s="127"/>
      <c r="AS21" s="127">
        <f t="shared" si="19"/>
        <v>0</v>
      </c>
      <c r="AT21" s="127"/>
      <c r="AU21" s="127">
        <f t="shared" si="20"/>
        <v>0</v>
      </c>
      <c r="AV21" s="127"/>
      <c r="AW21" s="127">
        <f t="shared" si="21"/>
        <v>0</v>
      </c>
      <c r="AX21" s="127"/>
      <c r="AY21" s="127">
        <f t="shared" si="22"/>
        <v>0</v>
      </c>
      <c r="AZ21" s="124"/>
      <c r="BA21" s="124">
        <f t="shared" si="23"/>
        <v>0</v>
      </c>
      <c r="BB21" s="127"/>
      <c r="BC21" s="127">
        <f t="shared" si="24"/>
        <v>0</v>
      </c>
      <c r="BD21" s="127"/>
      <c r="BE21" s="127">
        <f t="shared" si="25"/>
        <v>0</v>
      </c>
      <c r="BF21" s="127"/>
      <c r="BG21" s="127">
        <f t="shared" si="26"/>
        <v>0</v>
      </c>
      <c r="BH21" s="127"/>
      <c r="BI21" s="127">
        <f t="shared" si="27"/>
        <v>0</v>
      </c>
      <c r="BJ21" s="127"/>
      <c r="BK21" s="127">
        <f t="shared" si="28"/>
        <v>0</v>
      </c>
      <c r="BL21" s="157"/>
      <c r="BM21" s="127">
        <f t="shared" si="29"/>
        <v>0</v>
      </c>
      <c r="BN21" s="127"/>
      <c r="BO21" s="127">
        <f t="shared" si="30"/>
        <v>0</v>
      </c>
      <c r="BP21" s="127"/>
      <c r="BQ21" s="127">
        <f t="shared" si="31"/>
        <v>0</v>
      </c>
      <c r="BR21" s="127"/>
      <c r="BS21" s="127">
        <f t="shared" si="32"/>
        <v>0</v>
      </c>
      <c r="BT21" s="127"/>
      <c r="BU21" s="127">
        <f t="shared" si="33"/>
        <v>0</v>
      </c>
      <c r="BV21" s="20"/>
      <c r="BW21" s="20"/>
    </row>
    <row r="22" spans="1:75" ht="25.5">
      <c r="A22" s="5">
        <v>20</v>
      </c>
      <c r="B22" s="6" t="s">
        <v>39</v>
      </c>
      <c r="C22" s="6" t="s">
        <v>40</v>
      </c>
      <c r="D22" s="5" t="s">
        <v>10</v>
      </c>
      <c r="E22" s="5">
        <v>4000</v>
      </c>
      <c r="F22" s="8">
        <v>5.87</v>
      </c>
      <c r="G22" s="119">
        <f t="shared" si="0"/>
        <v>23480</v>
      </c>
      <c r="H22" s="119"/>
      <c r="I22" s="119">
        <f t="shared" si="1"/>
        <v>0</v>
      </c>
      <c r="J22" s="130"/>
      <c r="K22" s="130">
        <f t="shared" si="2"/>
        <v>0</v>
      </c>
      <c r="L22" s="139"/>
      <c r="M22" s="130">
        <f t="shared" si="3"/>
        <v>0</v>
      </c>
      <c r="N22" s="127"/>
      <c r="O22" s="127">
        <f t="shared" si="4"/>
        <v>0</v>
      </c>
      <c r="P22" s="127"/>
      <c r="Q22" s="127">
        <f t="shared" si="5"/>
        <v>0</v>
      </c>
      <c r="R22" s="127"/>
      <c r="S22" s="127">
        <f t="shared" si="6"/>
        <v>0</v>
      </c>
      <c r="T22" s="127"/>
      <c r="U22" s="127">
        <f t="shared" si="7"/>
        <v>0</v>
      </c>
      <c r="V22" s="127"/>
      <c r="W22" s="127">
        <f t="shared" si="8"/>
        <v>0</v>
      </c>
      <c r="X22" s="127"/>
      <c r="Y22" s="127">
        <f t="shared" si="9"/>
        <v>0</v>
      </c>
      <c r="Z22" s="127"/>
      <c r="AA22" s="127">
        <f t="shared" si="10"/>
        <v>0</v>
      </c>
      <c r="AB22" s="127"/>
      <c r="AC22" s="127">
        <f t="shared" si="11"/>
        <v>0</v>
      </c>
      <c r="AD22" s="127"/>
      <c r="AE22" s="127">
        <f t="shared" si="12"/>
        <v>0</v>
      </c>
      <c r="AF22" s="127"/>
      <c r="AG22" s="127">
        <f t="shared" si="13"/>
        <v>0</v>
      </c>
      <c r="AH22" s="127"/>
      <c r="AI22" s="127">
        <f t="shared" si="14"/>
        <v>0</v>
      </c>
      <c r="AJ22" s="127"/>
      <c r="AK22" s="127">
        <f t="shared" si="15"/>
        <v>0</v>
      </c>
      <c r="AL22" s="127"/>
      <c r="AM22" s="127">
        <f t="shared" si="16"/>
        <v>0</v>
      </c>
      <c r="AN22" s="127"/>
      <c r="AO22" s="127">
        <f t="shared" si="17"/>
        <v>0</v>
      </c>
      <c r="AP22" s="127"/>
      <c r="AQ22" s="127">
        <f t="shared" si="18"/>
        <v>0</v>
      </c>
      <c r="AR22" s="127"/>
      <c r="AS22" s="127">
        <f t="shared" si="19"/>
        <v>0</v>
      </c>
      <c r="AT22" s="127"/>
      <c r="AU22" s="127">
        <f t="shared" si="20"/>
        <v>0</v>
      </c>
      <c r="AV22" s="127"/>
      <c r="AW22" s="127">
        <f t="shared" si="21"/>
        <v>0</v>
      </c>
      <c r="AX22" s="127"/>
      <c r="AY22" s="127">
        <f t="shared" si="22"/>
        <v>0</v>
      </c>
      <c r="AZ22" s="124"/>
      <c r="BA22" s="124">
        <f t="shared" si="23"/>
        <v>0</v>
      </c>
      <c r="BB22" s="127"/>
      <c r="BC22" s="127">
        <f t="shared" si="24"/>
        <v>0</v>
      </c>
      <c r="BD22" s="127"/>
      <c r="BE22" s="127">
        <f t="shared" si="25"/>
        <v>0</v>
      </c>
      <c r="BF22" s="127"/>
      <c r="BG22" s="127">
        <f t="shared" si="26"/>
        <v>0</v>
      </c>
      <c r="BH22" s="127"/>
      <c r="BI22" s="127">
        <f t="shared" si="27"/>
        <v>0</v>
      </c>
      <c r="BJ22" s="127"/>
      <c r="BK22" s="127">
        <f t="shared" si="28"/>
        <v>0</v>
      </c>
      <c r="BL22" s="157"/>
      <c r="BM22" s="127">
        <f t="shared" si="29"/>
        <v>0</v>
      </c>
      <c r="BN22" s="127"/>
      <c r="BO22" s="127">
        <f t="shared" si="30"/>
        <v>0</v>
      </c>
      <c r="BP22" s="127"/>
      <c r="BQ22" s="127">
        <f t="shared" si="31"/>
        <v>0</v>
      </c>
      <c r="BR22" s="127"/>
      <c r="BS22" s="127">
        <f t="shared" si="32"/>
        <v>0</v>
      </c>
      <c r="BT22" s="127"/>
      <c r="BU22" s="127">
        <f t="shared" si="33"/>
        <v>0</v>
      </c>
      <c r="BV22" s="20"/>
      <c r="BW22" s="20"/>
    </row>
    <row r="23" spans="1:75">
      <c r="A23" s="5">
        <v>21</v>
      </c>
      <c r="B23" s="6" t="s">
        <v>41</v>
      </c>
      <c r="C23" s="21" t="s">
        <v>649</v>
      </c>
      <c r="D23" s="5" t="s">
        <v>7</v>
      </c>
      <c r="E23" s="5">
        <v>500</v>
      </c>
      <c r="F23" s="8">
        <v>1122.8900000000001</v>
      </c>
      <c r="G23" s="119">
        <f t="shared" si="0"/>
        <v>561445</v>
      </c>
      <c r="H23" s="119"/>
      <c r="I23" s="119">
        <f t="shared" si="1"/>
        <v>0</v>
      </c>
      <c r="J23" s="130"/>
      <c r="K23" s="130">
        <f t="shared" si="2"/>
        <v>0</v>
      </c>
      <c r="L23" s="139"/>
      <c r="M23" s="130">
        <f t="shared" si="3"/>
        <v>0</v>
      </c>
      <c r="N23" s="127"/>
      <c r="O23" s="127">
        <f t="shared" si="4"/>
        <v>0</v>
      </c>
      <c r="P23" s="127"/>
      <c r="Q23" s="127">
        <f t="shared" si="5"/>
        <v>0</v>
      </c>
      <c r="R23" s="127"/>
      <c r="S23" s="127">
        <f t="shared" si="6"/>
        <v>0</v>
      </c>
      <c r="T23" s="127"/>
      <c r="U23" s="127">
        <f t="shared" si="7"/>
        <v>0</v>
      </c>
      <c r="V23" s="127"/>
      <c r="W23" s="127">
        <f t="shared" si="8"/>
        <v>0</v>
      </c>
      <c r="X23" s="127"/>
      <c r="Y23" s="127">
        <f t="shared" si="9"/>
        <v>0</v>
      </c>
      <c r="Z23" s="127"/>
      <c r="AA23" s="127">
        <f t="shared" si="10"/>
        <v>0</v>
      </c>
      <c r="AB23" s="127"/>
      <c r="AC23" s="127">
        <f t="shared" si="11"/>
        <v>0</v>
      </c>
      <c r="AD23" s="127"/>
      <c r="AE23" s="127">
        <f t="shared" si="12"/>
        <v>0</v>
      </c>
      <c r="AF23" s="127"/>
      <c r="AG23" s="127">
        <f t="shared" si="13"/>
        <v>0</v>
      </c>
      <c r="AH23" s="127"/>
      <c r="AI23" s="127">
        <f t="shared" si="14"/>
        <v>0</v>
      </c>
      <c r="AJ23" s="127"/>
      <c r="AK23" s="127">
        <f t="shared" si="15"/>
        <v>0</v>
      </c>
      <c r="AL23" s="127"/>
      <c r="AM23" s="127">
        <f t="shared" si="16"/>
        <v>0</v>
      </c>
      <c r="AN23" s="127"/>
      <c r="AO23" s="127">
        <f t="shared" si="17"/>
        <v>0</v>
      </c>
      <c r="AP23" s="127"/>
      <c r="AQ23" s="127">
        <f t="shared" si="18"/>
        <v>0</v>
      </c>
      <c r="AR23" s="127"/>
      <c r="AS23" s="127">
        <f t="shared" si="19"/>
        <v>0</v>
      </c>
      <c r="AT23" s="127"/>
      <c r="AU23" s="127">
        <f t="shared" si="20"/>
        <v>0</v>
      </c>
      <c r="AV23" s="127"/>
      <c r="AW23" s="127">
        <f t="shared" si="21"/>
        <v>0</v>
      </c>
      <c r="AX23" s="127"/>
      <c r="AY23" s="127">
        <f t="shared" si="22"/>
        <v>0</v>
      </c>
      <c r="AZ23" s="124"/>
      <c r="BA23" s="124">
        <f t="shared" si="23"/>
        <v>0</v>
      </c>
      <c r="BB23" s="127"/>
      <c r="BC23" s="127">
        <f t="shared" si="24"/>
        <v>0</v>
      </c>
      <c r="BD23" s="127"/>
      <c r="BE23" s="127">
        <f t="shared" si="25"/>
        <v>0</v>
      </c>
      <c r="BF23" s="127"/>
      <c r="BG23" s="127">
        <f t="shared" si="26"/>
        <v>0</v>
      </c>
      <c r="BH23" s="127"/>
      <c r="BI23" s="127">
        <f t="shared" si="27"/>
        <v>0</v>
      </c>
      <c r="BJ23" s="127"/>
      <c r="BK23" s="127">
        <f t="shared" si="28"/>
        <v>0</v>
      </c>
      <c r="BL23" s="157"/>
      <c r="BM23" s="127">
        <f t="shared" si="29"/>
        <v>0</v>
      </c>
      <c r="BN23" s="127"/>
      <c r="BO23" s="127">
        <f t="shared" si="30"/>
        <v>0</v>
      </c>
      <c r="BP23" s="127"/>
      <c r="BQ23" s="127">
        <f t="shared" si="31"/>
        <v>0</v>
      </c>
      <c r="BR23" s="127"/>
      <c r="BS23" s="127">
        <f t="shared" si="32"/>
        <v>0</v>
      </c>
      <c r="BT23" s="127"/>
      <c r="BU23" s="127">
        <f t="shared" si="33"/>
        <v>0</v>
      </c>
      <c r="BV23" s="20"/>
      <c r="BW23" s="20"/>
    </row>
    <row r="24" spans="1:75" ht="25.5">
      <c r="A24" s="5">
        <v>22</v>
      </c>
      <c r="B24" s="6" t="s">
        <v>42</v>
      </c>
      <c r="C24" s="6" t="s">
        <v>43</v>
      </c>
      <c r="D24" s="5" t="s">
        <v>13</v>
      </c>
      <c r="E24" s="5">
        <v>30</v>
      </c>
      <c r="F24" s="8">
        <v>31316.52</v>
      </c>
      <c r="G24" s="119">
        <f t="shared" si="0"/>
        <v>939495.6</v>
      </c>
      <c r="H24" s="119"/>
      <c r="I24" s="119">
        <f t="shared" si="1"/>
        <v>0</v>
      </c>
      <c r="J24" s="130"/>
      <c r="K24" s="130">
        <f t="shared" si="2"/>
        <v>0</v>
      </c>
      <c r="L24" s="139"/>
      <c r="M24" s="130">
        <f t="shared" si="3"/>
        <v>0</v>
      </c>
      <c r="N24" s="127"/>
      <c r="O24" s="127">
        <f t="shared" si="4"/>
        <v>0</v>
      </c>
      <c r="P24" s="127"/>
      <c r="Q24" s="127">
        <f t="shared" si="5"/>
        <v>0</v>
      </c>
      <c r="R24" s="127"/>
      <c r="S24" s="127">
        <f t="shared" si="6"/>
        <v>0</v>
      </c>
      <c r="T24" s="127"/>
      <c r="U24" s="127">
        <f t="shared" si="7"/>
        <v>0</v>
      </c>
      <c r="V24" s="127"/>
      <c r="W24" s="127">
        <f t="shared" si="8"/>
        <v>0</v>
      </c>
      <c r="X24" s="127"/>
      <c r="Y24" s="127">
        <f t="shared" si="9"/>
        <v>0</v>
      </c>
      <c r="Z24" s="127"/>
      <c r="AA24" s="127">
        <f t="shared" si="10"/>
        <v>0</v>
      </c>
      <c r="AB24" s="127"/>
      <c r="AC24" s="127">
        <f t="shared" si="11"/>
        <v>0</v>
      </c>
      <c r="AD24" s="127"/>
      <c r="AE24" s="127">
        <f t="shared" si="12"/>
        <v>0</v>
      </c>
      <c r="AF24" s="127"/>
      <c r="AG24" s="127">
        <f t="shared" si="13"/>
        <v>0</v>
      </c>
      <c r="AH24" s="127"/>
      <c r="AI24" s="127">
        <f t="shared" si="14"/>
        <v>0</v>
      </c>
      <c r="AJ24" s="127"/>
      <c r="AK24" s="127">
        <f t="shared" si="15"/>
        <v>0</v>
      </c>
      <c r="AL24" s="127"/>
      <c r="AM24" s="127">
        <f t="shared" si="16"/>
        <v>0</v>
      </c>
      <c r="AN24" s="127"/>
      <c r="AO24" s="127">
        <f t="shared" si="17"/>
        <v>0</v>
      </c>
      <c r="AP24" s="127"/>
      <c r="AQ24" s="127">
        <f t="shared" si="18"/>
        <v>0</v>
      </c>
      <c r="AR24" s="127"/>
      <c r="AS24" s="127">
        <f t="shared" si="19"/>
        <v>0</v>
      </c>
      <c r="AT24" s="127"/>
      <c r="AU24" s="127">
        <f t="shared" si="20"/>
        <v>0</v>
      </c>
      <c r="AV24" s="127"/>
      <c r="AW24" s="127">
        <f t="shared" si="21"/>
        <v>0</v>
      </c>
      <c r="AX24" s="127"/>
      <c r="AY24" s="127">
        <f t="shared" si="22"/>
        <v>0</v>
      </c>
      <c r="AZ24" s="124"/>
      <c r="BA24" s="124">
        <f t="shared" si="23"/>
        <v>0</v>
      </c>
      <c r="BB24" s="127"/>
      <c r="BC24" s="127">
        <f t="shared" si="24"/>
        <v>0</v>
      </c>
      <c r="BD24" s="127"/>
      <c r="BE24" s="127">
        <f t="shared" si="25"/>
        <v>0</v>
      </c>
      <c r="BF24" s="127"/>
      <c r="BG24" s="127">
        <f t="shared" si="26"/>
        <v>0</v>
      </c>
      <c r="BH24" s="127"/>
      <c r="BI24" s="127">
        <f t="shared" si="27"/>
        <v>0</v>
      </c>
      <c r="BJ24" s="127"/>
      <c r="BK24" s="127">
        <f t="shared" si="28"/>
        <v>0</v>
      </c>
      <c r="BL24" s="157"/>
      <c r="BM24" s="127">
        <f t="shared" si="29"/>
        <v>0</v>
      </c>
      <c r="BN24" s="127"/>
      <c r="BO24" s="127">
        <f t="shared" si="30"/>
        <v>0</v>
      </c>
      <c r="BP24" s="127"/>
      <c r="BQ24" s="127">
        <f t="shared" si="31"/>
        <v>0</v>
      </c>
      <c r="BR24" s="127"/>
      <c r="BS24" s="127">
        <f t="shared" si="32"/>
        <v>0</v>
      </c>
      <c r="BT24" s="127"/>
      <c r="BU24" s="127">
        <f t="shared" si="33"/>
        <v>0</v>
      </c>
      <c r="BV24" s="20"/>
      <c r="BW24" s="20"/>
    </row>
    <row r="25" spans="1:75">
      <c r="A25" s="5">
        <v>23</v>
      </c>
      <c r="B25" s="6" t="s">
        <v>44</v>
      </c>
      <c r="C25" s="6" t="s">
        <v>627</v>
      </c>
      <c r="D25" s="5" t="s">
        <v>7</v>
      </c>
      <c r="E25" s="5">
        <v>200</v>
      </c>
      <c r="F25" s="8">
        <v>38.47</v>
      </c>
      <c r="G25" s="119">
        <f t="shared" si="0"/>
        <v>7694</v>
      </c>
      <c r="H25" s="119"/>
      <c r="I25" s="119">
        <f t="shared" si="1"/>
        <v>0</v>
      </c>
      <c r="J25" s="130"/>
      <c r="K25" s="130">
        <f t="shared" si="2"/>
        <v>0</v>
      </c>
      <c r="L25" s="139"/>
      <c r="M25" s="130">
        <f t="shared" si="3"/>
        <v>0</v>
      </c>
      <c r="N25" s="127"/>
      <c r="O25" s="127">
        <f t="shared" si="4"/>
        <v>0</v>
      </c>
      <c r="P25" s="127"/>
      <c r="Q25" s="127">
        <f t="shared" si="5"/>
        <v>0</v>
      </c>
      <c r="R25" s="127"/>
      <c r="S25" s="127">
        <f t="shared" si="6"/>
        <v>0</v>
      </c>
      <c r="T25" s="127"/>
      <c r="U25" s="127">
        <f t="shared" si="7"/>
        <v>0</v>
      </c>
      <c r="V25" s="127"/>
      <c r="W25" s="127">
        <f t="shared" si="8"/>
        <v>0</v>
      </c>
      <c r="X25" s="127"/>
      <c r="Y25" s="127">
        <f t="shared" si="9"/>
        <v>0</v>
      </c>
      <c r="Z25" s="127"/>
      <c r="AA25" s="127">
        <f t="shared" si="10"/>
        <v>0</v>
      </c>
      <c r="AB25" s="127"/>
      <c r="AC25" s="127">
        <f t="shared" si="11"/>
        <v>0</v>
      </c>
      <c r="AD25" s="127"/>
      <c r="AE25" s="127">
        <f t="shared" si="12"/>
        <v>0</v>
      </c>
      <c r="AF25" s="127"/>
      <c r="AG25" s="127">
        <f t="shared" si="13"/>
        <v>0</v>
      </c>
      <c r="AH25" s="127"/>
      <c r="AI25" s="127">
        <f t="shared" si="14"/>
        <v>0</v>
      </c>
      <c r="AJ25" s="127"/>
      <c r="AK25" s="127">
        <f t="shared" si="15"/>
        <v>0</v>
      </c>
      <c r="AL25" s="127"/>
      <c r="AM25" s="127">
        <f t="shared" si="16"/>
        <v>0</v>
      </c>
      <c r="AN25" s="127"/>
      <c r="AO25" s="127">
        <f t="shared" si="17"/>
        <v>0</v>
      </c>
      <c r="AP25" s="127"/>
      <c r="AQ25" s="127">
        <f t="shared" si="18"/>
        <v>0</v>
      </c>
      <c r="AR25" s="127"/>
      <c r="AS25" s="127">
        <f t="shared" si="19"/>
        <v>0</v>
      </c>
      <c r="AT25" s="127"/>
      <c r="AU25" s="127">
        <f t="shared" si="20"/>
        <v>0</v>
      </c>
      <c r="AV25" s="127"/>
      <c r="AW25" s="127">
        <f t="shared" si="21"/>
        <v>0</v>
      </c>
      <c r="AX25" s="127"/>
      <c r="AY25" s="127">
        <f t="shared" si="22"/>
        <v>0</v>
      </c>
      <c r="AZ25" s="124"/>
      <c r="BA25" s="124">
        <f t="shared" si="23"/>
        <v>0</v>
      </c>
      <c r="BB25" s="127"/>
      <c r="BC25" s="127">
        <f t="shared" si="24"/>
        <v>0</v>
      </c>
      <c r="BD25" s="127"/>
      <c r="BE25" s="127">
        <f t="shared" si="25"/>
        <v>0</v>
      </c>
      <c r="BF25" s="127"/>
      <c r="BG25" s="127">
        <f t="shared" si="26"/>
        <v>0</v>
      </c>
      <c r="BH25" s="127"/>
      <c r="BI25" s="127">
        <f t="shared" si="27"/>
        <v>0</v>
      </c>
      <c r="BJ25" s="127"/>
      <c r="BK25" s="127">
        <f t="shared" si="28"/>
        <v>0</v>
      </c>
      <c r="BL25" s="157"/>
      <c r="BM25" s="127">
        <f t="shared" si="29"/>
        <v>0</v>
      </c>
      <c r="BN25" s="127"/>
      <c r="BO25" s="127">
        <f t="shared" si="30"/>
        <v>0</v>
      </c>
      <c r="BP25" s="127"/>
      <c r="BQ25" s="127">
        <f t="shared" si="31"/>
        <v>0</v>
      </c>
      <c r="BR25" s="127"/>
      <c r="BS25" s="127">
        <f t="shared" si="32"/>
        <v>0</v>
      </c>
      <c r="BT25" s="127"/>
      <c r="BU25" s="127">
        <f t="shared" si="33"/>
        <v>0</v>
      </c>
      <c r="BV25" s="20"/>
      <c r="BW25" s="20"/>
    </row>
    <row r="26" spans="1:75">
      <c r="A26" s="5">
        <v>24</v>
      </c>
      <c r="B26" s="6" t="s">
        <v>45</v>
      </c>
      <c r="C26" s="6" t="s">
        <v>46</v>
      </c>
      <c r="D26" s="5" t="s">
        <v>7</v>
      </c>
      <c r="E26" s="5">
        <v>2800</v>
      </c>
      <c r="F26" s="7">
        <v>140</v>
      </c>
      <c r="G26" s="119">
        <f t="shared" si="0"/>
        <v>392000</v>
      </c>
      <c r="H26" s="119"/>
      <c r="I26" s="119">
        <f t="shared" si="1"/>
        <v>0</v>
      </c>
      <c r="J26" s="130"/>
      <c r="K26" s="130">
        <f t="shared" si="2"/>
        <v>0</v>
      </c>
      <c r="L26" s="139"/>
      <c r="M26" s="130">
        <f t="shared" si="3"/>
        <v>0</v>
      </c>
      <c r="N26" s="127"/>
      <c r="O26" s="127">
        <f t="shared" si="4"/>
        <v>0</v>
      </c>
      <c r="P26" s="127"/>
      <c r="Q26" s="127">
        <f t="shared" si="5"/>
        <v>0</v>
      </c>
      <c r="R26" s="127"/>
      <c r="S26" s="127">
        <f t="shared" si="6"/>
        <v>0</v>
      </c>
      <c r="T26" s="127"/>
      <c r="U26" s="127">
        <f t="shared" si="7"/>
        <v>0</v>
      </c>
      <c r="V26" s="127"/>
      <c r="W26" s="127">
        <f t="shared" si="8"/>
        <v>0</v>
      </c>
      <c r="X26" s="127"/>
      <c r="Y26" s="127">
        <f t="shared" si="9"/>
        <v>0</v>
      </c>
      <c r="Z26" s="127"/>
      <c r="AA26" s="127">
        <f t="shared" si="10"/>
        <v>0</v>
      </c>
      <c r="AB26" s="127"/>
      <c r="AC26" s="127">
        <f t="shared" si="11"/>
        <v>0</v>
      </c>
      <c r="AD26" s="127"/>
      <c r="AE26" s="127">
        <f t="shared" si="12"/>
        <v>0</v>
      </c>
      <c r="AF26" s="127"/>
      <c r="AG26" s="127">
        <f t="shared" si="13"/>
        <v>0</v>
      </c>
      <c r="AH26" s="127"/>
      <c r="AI26" s="127">
        <f t="shared" si="14"/>
        <v>0</v>
      </c>
      <c r="AJ26" s="127"/>
      <c r="AK26" s="127">
        <f t="shared" si="15"/>
        <v>0</v>
      </c>
      <c r="AL26" s="127"/>
      <c r="AM26" s="127">
        <f t="shared" si="16"/>
        <v>0</v>
      </c>
      <c r="AN26" s="127"/>
      <c r="AO26" s="127">
        <f t="shared" si="17"/>
        <v>0</v>
      </c>
      <c r="AP26" s="127"/>
      <c r="AQ26" s="127">
        <f t="shared" si="18"/>
        <v>0</v>
      </c>
      <c r="AR26" s="127"/>
      <c r="AS26" s="127">
        <f t="shared" si="19"/>
        <v>0</v>
      </c>
      <c r="AT26" s="127"/>
      <c r="AU26" s="127">
        <f t="shared" si="20"/>
        <v>0</v>
      </c>
      <c r="AV26" s="127"/>
      <c r="AW26" s="127">
        <f t="shared" si="21"/>
        <v>0</v>
      </c>
      <c r="AX26" s="127"/>
      <c r="AY26" s="127">
        <f t="shared" si="22"/>
        <v>0</v>
      </c>
      <c r="AZ26" s="124"/>
      <c r="BA26" s="124">
        <f t="shared" si="23"/>
        <v>0</v>
      </c>
      <c r="BB26" s="127"/>
      <c r="BC26" s="127">
        <f t="shared" si="24"/>
        <v>0</v>
      </c>
      <c r="BD26" s="127"/>
      <c r="BE26" s="127">
        <f t="shared" si="25"/>
        <v>0</v>
      </c>
      <c r="BF26" s="127"/>
      <c r="BG26" s="127">
        <f t="shared" si="26"/>
        <v>0</v>
      </c>
      <c r="BH26" s="127"/>
      <c r="BI26" s="127">
        <f t="shared" si="27"/>
        <v>0</v>
      </c>
      <c r="BJ26" s="127"/>
      <c r="BK26" s="127">
        <f t="shared" si="28"/>
        <v>0</v>
      </c>
      <c r="BL26" s="157"/>
      <c r="BM26" s="127">
        <f t="shared" si="29"/>
        <v>0</v>
      </c>
      <c r="BN26" s="127"/>
      <c r="BO26" s="127">
        <f t="shared" si="30"/>
        <v>0</v>
      </c>
      <c r="BP26" s="127"/>
      <c r="BQ26" s="127">
        <f t="shared" si="31"/>
        <v>0</v>
      </c>
      <c r="BR26" s="127"/>
      <c r="BS26" s="127">
        <f t="shared" si="32"/>
        <v>0</v>
      </c>
      <c r="BT26" s="127"/>
      <c r="BU26" s="127">
        <f t="shared" si="33"/>
        <v>0</v>
      </c>
      <c r="BV26" s="20"/>
      <c r="BW26" s="20"/>
    </row>
    <row r="27" spans="1:75" ht="25.5">
      <c r="A27" s="5">
        <v>25</v>
      </c>
      <c r="B27" s="6" t="s">
        <v>47</v>
      </c>
      <c r="C27" s="6" t="s">
        <v>48</v>
      </c>
      <c r="D27" s="5" t="s">
        <v>7</v>
      </c>
      <c r="E27" s="5">
        <v>360</v>
      </c>
      <c r="F27" s="8">
        <v>132.74</v>
      </c>
      <c r="G27" s="119">
        <f t="shared" si="0"/>
        <v>47786.400000000001</v>
      </c>
      <c r="H27" s="119">
        <v>132.72999999999999</v>
      </c>
      <c r="I27" s="119">
        <f t="shared" si="1"/>
        <v>47782.799999999996</v>
      </c>
      <c r="J27" s="130"/>
      <c r="K27" s="130">
        <f t="shared" si="2"/>
        <v>0</v>
      </c>
      <c r="L27" s="139"/>
      <c r="M27" s="130">
        <f t="shared" si="3"/>
        <v>0</v>
      </c>
      <c r="N27" s="127"/>
      <c r="O27" s="127">
        <f t="shared" si="4"/>
        <v>0</v>
      </c>
      <c r="P27" s="127"/>
      <c r="Q27" s="127">
        <f t="shared" si="5"/>
        <v>0</v>
      </c>
      <c r="R27" s="127"/>
      <c r="S27" s="127">
        <f t="shared" si="6"/>
        <v>0</v>
      </c>
      <c r="T27" s="127"/>
      <c r="U27" s="127">
        <f t="shared" si="7"/>
        <v>0</v>
      </c>
      <c r="V27" s="127"/>
      <c r="W27" s="127">
        <f t="shared" si="8"/>
        <v>0</v>
      </c>
      <c r="X27" s="127"/>
      <c r="Y27" s="127">
        <f t="shared" si="9"/>
        <v>0</v>
      </c>
      <c r="Z27" s="127"/>
      <c r="AA27" s="127">
        <f t="shared" si="10"/>
        <v>0</v>
      </c>
      <c r="AB27" s="127"/>
      <c r="AC27" s="127">
        <f t="shared" si="11"/>
        <v>0</v>
      </c>
      <c r="AD27" s="127"/>
      <c r="AE27" s="127">
        <f t="shared" si="12"/>
        <v>0</v>
      </c>
      <c r="AF27" s="127"/>
      <c r="AG27" s="127">
        <f t="shared" si="13"/>
        <v>0</v>
      </c>
      <c r="AH27" s="127"/>
      <c r="AI27" s="127">
        <f t="shared" si="14"/>
        <v>0</v>
      </c>
      <c r="AJ27" s="127"/>
      <c r="AK27" s="127">
        <f t="shared" si="15"/>
        <v>0</v>
      </c>
      <c r="AL27" s="127"/>
      <c r="AM27" s="127">
        <f t="shared" si="16"/>
        <v>0</v>
      </c>
      <c r="AN27" s="127"/>
      <c r="AO27" s="127">
        <f t="shared" si="17"/>
        <v>0</v>
      </c>
      <c r="AP27" s="127"/>
      <c r="AQ27" s="127">
        <f t="shared" si="18"/>
        <v>0</v>
      </c>
      <c r="AR27" s="127"/>
      <c r="AS27" s="127">
        <f t="shared" si="19"/>
        <v>0</v>
      </c>
      <c r="AT27" s="127"/>
      <c r="AU27" s="127">
        <f t="shared" si="20"/>
        <v>0</v>
      </c>
      <c r="AV27" s="127"/>
      <c r="AW27" s="127">
        <f t="shared" si="21"/>
        <v>0</v>
      </c>
      <c r="AX27" s="127"/>
      <c r="AY27" s="127">
        <f t="shared" si="22"/>
        <v>0</v>
      </c>
      <c r="AZ27" s="124"/>
      <c r="BA27" s="124">
        <f t="shared" si="23"/>
        <v>0</v>
      </c>
      <c r="BB27" s="127"/>
      <c r="BC27" s="127">
        <f t="shared" si="24"/>
        <v>0</v>
      </c>
      <c r="BD27" s="127"/>
      <c r="BE27" s="127">
        <f t="shared" si="25"/>
        <v>0</v>
      </c>
      <c r="BF27" s="127"/>
      <c r="BG27" s="127">
        <f t="shared" si="26"/>
        <v>0</v>
      </c>
      <c r="BH27" s="127"/>
      <c r="BI27" s="127">
        <f t="shared" si="27"/>
        <v>0</v>
      </c>
      <c r="BJ27" s="127"/>
      <c r="BK27" s="127">
        <f t="shared" si="28"/>
        <v>0</v>
      </c>
      <c r="BL27" s="157"/>
      <c r="BM27" s="127">
        <f t="shared" si="29"/>
        <v>0</v>
      </c>
      <c r="BN27" s="127"/>
      <c r="BO27" s="127">
        <f t="shared" si="30"/>
        <v>0</v>
      </c>
      <c r="BP27" s="127"/>
      <c r="BQ27" s="127">
        <f t="shared" si="31"/>
        <v>0</v>
      </c>
      <c r="BR27" s="127"/>
      <c r="BS27" s="127">
        <f t="shared" si="32"/>
        <v>0</v>
      </c>
      <c r="BT27" s="127"/>
      <c r="BU27" s="127">
        <f t="shared" si="33"/>
        <v>0</v>
      </c>
      <c r="BV27" s="20"/>
      <c r="BW27" s="20"/>
    </row>
    <row r="28" spans="1:75" ht="25.5">
      <c r="A28" s="5">
        <v>26</v>
      </c>
      <c r="B28" s="6" t="s">
        <v>628</v>
      </c>
      <c r="C28" s="6" t="s">
        <v>49</v>
      </c>
      <c r="D28" s="5" t="s">
        <v>13</v>
      </c>
      <c r="E28" s="5">
        <v>600</v>
      </c>
      <c r="F28" s="8">
        <v>224.56</v>
      </c>
      <c r="G28" s="119">
        <f t="shared" si="0"/>
        <v>134736</v>
      </c>
      <c r="H28" s="119"/>
      <c r="I28" s="119">
        <f t="shared" si="1"/>
        <v>0</v>
      </c>
      <c r="J28" s="130"/>
      <c r="K28" s="130">
        <f t="shared" si="2"/>
        <v>0</v>
      </c>
      <c r="L28" s="139"/>
      <c r="M28" s="130">
        <f t="shared" si="3"/>
        <v>0</v>
      </c>
      <c r="N28" s="127"/>
      <c r="O28" s="127">
        <f t="shared" si="4"/>
        <v>0</v>
      </c>
      <c r="P28" s="127"/>
      <c r="Q28" s="127">
        <f t="shared" si="5"/>
        <v>0</v>
      </c>
      <c r="R28" s="127"/>
      <c r="S28" s="127">
        <f t="shared" si="6"/>
        <v>0</v>
      </c>
      <c r="T28" s="127"/>
      <c r="U28" s="127">
        <f t="shared" si="7"/>
        <v>0</v>
      </c>
      <c r="V28" s="127"/>
      <c r="W28" s="127">
        <f t="shared" si="8"/>
        <v>0</v>
      </c>
      <c r="X28" s="127"/>
      <c r="Y28" s="127">
        <f t="shared" si="9"/>
        <v>0</v>
      </c>
      <c r="Z28" s="127"/>
      <c r="AA28" s="127">
        <f t="shared" si="10"/>
        <v>0</v>
      </c>
      <c r="AB28" s="127"/>
      <c r="AC28" s="127">
        <f t="shared" si="11"/>
        <v>0</v>
      </c>
      <c r="AD28" s="127"/>
      <c r="AE28" s="127">
        <f t="shared" si="12"/>
        <v>0</v>
      </c>
      <c r="AF28" s="127"/>
      <c r="AG28" s="127">
        <f t="shared" si="13"/>
        <v>0</v>
      </c>
      <c r="AH28" s="127"/>
      <c r="AI28" s="127">
        <f t="shared" si="14"/>
        <v>0</v>
      </c>
      <c r="AJ28" s="127"/>
      <c r="AK28" s="127">
        <f t="shared" si="15"/>
        <v>0</v>
      </c>
      <c r="AL28" s="127"/>
      <c r="AM28" s="127">
        <f t="shared" si="16"/>
        <v>0</v>
      </c>
      <c r="AN28" s="127"/>
      <c r="AO28" s="127">
        <f t="shared" si="17"/>
        <v>0</v>
      </c>
      <c r="AP28" s="127"/>
      <c r="AQ28" s="127">
        <f t="shared" si="18"/>
        <v>0</v>
      </c>
      <c r="AR28" s="127"/>
      <c r="AS28" s="127">
        <f t="shared" si="19"/>
        <v>0</v>
      </c>
      <c r="AT28" s="127"/>
      <c r="AU28" s="127">
        <f t="shared" si="20"/>
        <v>0</v>
      </c>
      <c r="AV28" s="127"/>
      <c r="AW28" s="127">
        <f t="shared" si="21"/>
        <v>0</v>
      </c>
      <c r="AX28" s="127"/>
      <c r="AY28" s="127">
        <f t="shared" si="22"/>
        <v>0</v>
      </c>
      <c r="AZ28" s="124"/>
      <c r="BA28" s="124">
        <f t="shared" si="23"/>
        <v>0</v>
      </c>
      <c r="BB28" s="127"/>
      <c r="BC28" s="127">
        <f t="shared" si="24"/>
        <v>0</v>
      </c>
      <c r="BD28" s="127"/>
      <c r="BE28" s="127">
        <f t="shared" si="25"/>
        <v>0</v>
      </c>
      <c r="BF28" s="127"/>
      <c r="BG28" s="127">
        <f t="shared" si="26"/>
        <v>0</v>
      </c>
      <c r="BH28" s="127"/>
      <c r="BI28" s="127">
        <f t="shared" si="27"/>
        <v>0</v>
      </c>
      <c r="BJ28" s="127"/>
      <c r="BK28" s="127">
        <f t="shared" si="28"/>
        <v>0</v>
      </c>
      <c r="BL28" s="157"/>
      <c r="BM28" s="127">
        <f t="shared" si="29"/>
        <v>0</v>
      </c>
      <c r="BN28" s="127"/>
      <c r="BO28" s="127">
        <f t="shared" si="30"/>
        <v>0</v>
      </c>
      <c r="BP28" s="127"/>
      <c r="BQ28" s="127">
        <f t="shared" si="31"/>
        <v>0</v>
      </c>
      <c r="BR28" s="127"/>
      <c r="BS28" s="127">
        <f t="shared" si="32"/>
        <v>0</v>
      </c>
      <c r="BT28" s="127"/>
      <c r="BU28" s="127">
        <f t="shared" si="33"/>
        <v>0</v>
      </c>
      <c r="BV28" s="20"/>
      <c r="BW28" s="20"/>
    </row>
    <row r="29" spans="1:75" ht="25.5">
      <c r="A29" s="5">
        <v>27</v>
      </c>
      <c r="B29" s="6" t="s">
        <v>629</v>
      </c>
      <c r="C29" s="6" t="s">
        <v>49</v>
      </c>
      <c r="D29" s="5" t="s">
        <v>13</v>
      </c>
      <c r="E29" s="5">
        <v>150</v>
      </c>
      <c r="F29" s="8">
        <v>228.38</v>
      </c>
      <c r="G29" s="119">
        <f t="shared" si="0"/>
        <v>34257</v>
      </c>
      <c r="H29" s="119"/>
      <c r="I29" s="119">
        <f t="shared" si="1"/>
        <v>0</v>
      </c>
      <c r="J29" s="130"/>
      <c r="K29" s="130">
        <f t="shared" si="2"/>
        <v>0</v>
      </c>
      <c r="L29" s="139"/>
      <c r="M29" s="130">
        <f t="shared" si="3"/>
        <v>0</v>
      </c>
      <c r="N29" s="127"/>
      <c r="O29" s="127">
        <f t="shared" si="4"/>
        <v>0</v>
      </c>
      <c r="P29" s="127"/>
      <c r="Q29" s="127">
        <f t="shared" si="5"/>
        <v>0</v>
      </c>
      <c r="R29" s="127"/>
      <c r="S29" s="127">
        <f t="shared" si="6"/>
        <v>0</v>
      </c>
      <c r="T29" s="127"/>
      <c r="U29" s="127">
        <f t="shared" si="7"/>
        <v>0</v>
      </c>
      <c r="V29" s="127"/>
      <c r="W29" s="127">
        <f t="shared" si="8"/>
        <v>0</v>
      </c>
      <c r="X29" s="127"/>
      <c r="Y29" s="127">
        <f t="shared" si="9"/>
        <v>0</v>
      </c>
      <c r="Z29" s="127"/>
      <c r="AA29" s="127">
        <f t="shared" si="10"/>
        <v>0</v>
      </c>
      <c r="AB29" s="127"/>
      <c r="AC29" s="127">
        <f t="shared" si="11"/>
        <v>0</v>
      </c>
      <c r="AD29" s="127"/>
      <c r="AE29" s="127">
        <f t="shared" si="12"/>
        <v>0</v>
      </c>
      <c r="AF29" s="127"/>
      <c r="AG29" s="127">
        <f t="shared" si="13"/>
        <v>0</v>
      </c>
      <c r="AH29" s="127"/>
      <c r="AI29" s="127">
        <f t="shared" si="14"/>
        <v>0</v>
      </c>
      <c r="AJ29" s="127"/>
      <c r="AK29" s="127">
        <f t="shared" si="15"/>
        <v>0</v>
      </c>
      <c r="AL29" s="127"/>
      <c r="AM29" s="127">
        <f t="shared" si="16"/>
        <v>0</v>
      </c>
      <c r="AN29" s="127"/>
      <c r="AO29" s="127">
        <f t="shared" si="17"/>
        <v>0</v>
      </c>
      <c r="AP29" s="127"/>
      <c r="AQ29" s="127">
        <f t="shared" si="18"/>
        <v>0</v>
      </c>
      <c r="AR29" s="127"/>
      <c r="AS29" s="127">
        <f t="shared" si="19"/>
        <v>0</v>
      </c>
      <c r="AT29" s="127"/>
      <c r="AU29" s="127">
        <f t="shared" si="20"/>
        <v>0</v>
      </c>
      <c r="AV29" s="127"/>
      <c r="AW29" s="127">
        <f t="shared" si="21"/>
        <v>0</v>
      </c>
      <c r="AX29" s="127"/>
      <c r="AY29" s="127">
        <f t="shared" si="22"/>
        <v>0</v>
      </c>
      <c r="AZ29" s="124"/>
      <c r="BA29" s="124">
        <f t="shared" si="23"/>
        <v>0</v>
      </c>
      <c r="BB29" s="127"/>
      <c r="BC29" s="127">
        <f t="shared" si="24"/>
        <v>0</v>
      </c>
      <c r="BD29" s="127"/>
      <c r="BE29" s="127">
        <f t="shared" si="25"/>
        <v>0</v>
      </c>
      <c r="BF29" s="127"/>
      <c r="BG29" s="127">
        <f t="shared" si="26"/>
        <v>0</v>
      </c>
      <c r="BH29" s="127"/>
      <c r="BI29" s="127">
        <f t="shared" si="27"/>
        <v>0</v>
      </c>
      <c r="BJ29" s="127"/>
      <c r="BK29" s="127">
        <f t="shared" si="28"/>
        <v>0</v>
      </c>
      <c r="BL29" s="157"/>
      <c r="BM29" s="127">
        <f t="shared" si="29"/>
        <v>0</v>
      </c>
      <c r="BN29" s="127"/>
      <c r="BO29" s="127">
        <f t="shared" si="30"/>
        <v>0</v>
      </c>
      <c r="BP29" s="127"/>
      <c r="BQ29" s="127">
        <f t="shared" si="31"/>
        <v>0</v>
      </c>
      <c r="BR29" s="127"/>
      <c r="BS29" s="127">
        <f t="shared" si="32"/>
        <v>0</v>
      </c>
      <c r="BT29" s="127"/>
      <c r="BU29" s="127">
        <f t="shared" si="33"/>
        <v>0</v>
      </c>
      <c r="BV29" s="20"/>
      <c r="BW29" s="20"/>
    </row>
    <row r="30" spans="1:75">
      <c r="A30" s="173" t="s">
        <v>50</v>
      </c>
      <c r="B30" s="174"/>
      <c r="C30" s="174"/>
      <c r="D30" s="174"/>
      <c r="E30" s="174"/>
      <c r="F30" s="175"/>
      <c r="G30" s="118"/>
      <c r="H30" s="118"/>
      <c r="I30" s="119">
        <f t="shared" si="1"/>
        <v>0</v>
      </c>
      <c r="J30" s="129"/>
      <c r="K30" s="130">
        <f t="shared" si="2"/>
        <v>0</v>
      </c>
      <c r="L30" s="138"/>
      <c r="M30" s="130">
        <f t="shared" si="3"/>
        <v>0</v>
      </c>
      <c r="N30" s="127"/>
      <c r="O30" s="127">
        <f t="shared" si="4"/>
        <v>0</v>
      </c>
      <c r="P30" s="127"/>
      <c r="Q30" s="127">
        <f t="shared" si="5"/>
        <v>0</v>
      </c>
      <c r="R30" s="127"/>
      <c r="S30" s="127">
        <f t="shared" si="6"/>
        <v>0</v>
      </c>
      <c r="T30" s="127"/>
      <c r="U30" s="127">
        <f t="shared" si="7"/>
        <v>0</v>
      </c>
      <c r="V30" s="127"/>
      <c r="W30" s="127">
        <f t="shared" si="8"/>
        <v>0</v>
      </c>
      <c r="X30" s="127"/>
      <c r="Y30" s="127">
        <f t="shared" si="9"/>
        <v>0</v>
      </c>
      <c r="Z30" s="127"/>
      <c r="AA30" s="127">
        <f t="shared" si="10"/>
        <v>0</v>
      </c>
      <c r="AB30" s="127"/>
      <c r="AC30" s="127">
        <f t="shared" si="11"/>
        <v>0</v>
      </c>
      <c r="AD30" s="127"/>
      <c r="AE30" s="127">
        <f t="shared" si="12"/>
        <v>0</v>
      </c>
      <c r="AF30" s="127"/>
      <c r="AG30" s="127">
        <f t="shared" si="13"/>
        <v>0</v>
      </c>
      <c r="AH30" s="127"/>
      <c r="AI30" s="127">
        <f t="shared" si="14"/>
        <v>0</v>
      </c>
      <c r="AJ30" s="127"/>
      <c r="AK30" s="127">
        <f t="shared" si="15"/>
        <v>0</v>
      </c>
      <c r="AL30" s="127"/>
      <c r="AM30" s="127">
        <f t="shared" si="16"/>
        <v>0</v>
      </c>
      <c r="AN30" s="127"/>
      <c r="AO30" s="127">
        <f t="shared" si="17"/>
        <v>0</v>
      </c>
      <c r="AP30" s="127"/>
      <c r="AQ30" s="127">
        <f t="shared" si="18"/>
        <v>0</v>
      </c>
      <c r="AR30" s="127"/>
      <c r="AS30" s="127">
        <f t="shared" si="19"/>
        <v>0</v>
      </c>
      <c r="AT30" s="127"/>
      <c r="AU30" s="127">
        <f t="shared" si="20"/>
        <v>0</v>
      </c>
      <c r="AV30" s="127"/>
      <c r="AW30" s="127">
        <f t="shared" si="21"/>
        <v>0</v>
      </c>
      <c r="AX30" s="127"/>
      <c r="AY30" s="127">
        <f t="shared" si="22"/>
        <v>0</v>
      </c>
      <c r="AZ30" s="124"/>
      <c r="BA30" s="124">
        <f t="shared" si="23"/>
        <v>0</v>
      </c>
      <c r="BB30" s="127"/>
      <c r="BC30" s="127">
        <f t="shared" si="24"/>
        <v>0</v>
      </c>
      <c r="BD30" s="127"/>
      <c r="BE30" s="127">
        <f t="shared" si="25"/>
        <v>0</v>
      </c>
      <c r="BF30" s="127"/>
      <c r="BG30" s="127">
        <f t="shared" si="26"/>
        <v>0</v>
      </c>
      <c r="BH30" s="127"/>
      <c r="BI30" s="127">
        <f t="shared" si="27"/>
        <v>0</v>
      </c>
      <c r="BJ30" s="127"/>
      <c r="BK30" s="127">
        <f t="shared" si="28"/>
        <v>0</v>
      </c>
      <c r="BL30" s="157"/>
      <c r="BM30" s="127">
        <f t="shared" si="29"/>
        <v>0</v>
      </c>
      <c r="BN30" s="127"/>
      <c r="BO30" s="127">
        <f t="shared" si="30"/>
        <v>0</v>
      </c>
      <c r="BP30" s="127"/>
      <c r="BQ30" s="127">
        <f t="shared" si="31"/>
        <v>0</v>
      </c>
      <c r="BR30" s="127"/>
      <c r="BS30" s="127">
        <f t="shared" si="32"/>
        <v>0</v>
      </c>
      <c r="BT30" s="127"/>
      <c r="BU30" s="127">
        <f t="shared" si="33"/>
        <v>0</v>
      </c>
      <c r="BV30" s="20"/>
      <c r="BW30" s="20"/>
    </row>
    <row r="31" spans="1:75">
      <c r="A31" s="5">
        <v>28</v>
      </c>
      <c r="B31" s="6" t="s">
        <v>51</v>
      </c>
      <c r="C31" s="6"/>
      <c r="D31" s="5" t="s">
        <v>52</v>
      </c>
      <c r="E31" s="5">
        <v>5</v>
      </c>
      <c r="F31" s="7">
        <v>3300</v>
      </c>
      <c r="G31" s="119">
        <f t="shared" si="0"/>
        <v>16500</v>
      </c>
      <c r="H31" s="119">
        <v>3300</v>
      </c>
      <c r="I31" s="119">
        <f t="shared" si="1"/>
        <v>16500</v>
      </c>
      <c r="J31" s="130"/>
      <c r="K31" s="130">
        <f t="shared" si="2"/>
        <v>0</v>
      </c>
      <c r="L31" s="139"/>
      <c r="M31" s="130">
        <f t="shared" si="3"/>
        <v>0</v>
      </c>
      <c r="N31" s="127"/>
      <c r="O31" s="127">
        <f t="shared" si="4"/>
        <v>0</v>
      </c>
      <c r="P31" s="127"/>
      <c r="Q31" s="127">
        <f t="shared" si="5"/>
        <v>0</v>
      </c>
      <c r="R31" s="127"/>
      <c r="S31" s="127">
        <f t="shared" si="6"/>
        <v>0</v>
      </c>
      <c r="T31" s="127"/>
      <c r="U31" s="127">
        <f t="shared" si="7"/>
        <v>0</v>
      </c>
      <c r="V31" s="127"/>
      <c r="W31" s="127">
        <f t="shared" si="8"/>
        <v>0</v>
      </c>
      <c r="X31" s="127"/>
      <c r="Y31" s="127">
        <f t="shared" si="9"/>
        <v>0</v>
      </c>
      <c r="Z31" s="127"/>
      <c r="AA31" s="127">
        <f t="shared" si="10"/>
        <v>0</v>
      </c>
      <c r="AB31" s="127"/>
      <c r="AC31" s="127">
        <f t="shared" si="11"/>
        <v>0</v>
      </c>
      <c r="AD31" s="127"/>
      <c r="AE31" s="127">
        <f t="shared" si="12"/>
        <v>0</v>
      </c>
      <c r="AF31" s="127"/>
      <c r="AG31" s="127">
        <f t="shared" si="13"/>
        <v>0</v>
      </c>
      <c r="AH31" s="127"/>
      <c r="AI31" s="127">
        <f t="shared" si="14"/>
        <v>0</v>
      </c>
      <c r="AJ31" s="127"/>
      <c r="AK31" s="127">
        <f t="shared" si="15"/>
        <v>0</v>
      </c>
      <c r="AL31" s="127"/>
      <c r="AM31" s="127">
        <f t="shared" si="16"/>
        <v>0</v>
      </c>
      <c r="AN31" s="127"/>
      <c r="AO31" s="127">
        <f t="shared" si="17"/>
        <v>0</v>
      </c>
      <c r="AP31" s="127"/>
      <c r="AQ31" s="127">
        <f t="shared" si="18"/>
        <v>0</v>
      </c>
      <c r="AR31" s="127"/>
      <c r="AS31" s="127">
        <f t="shared" si="19"/>
        <v>0</v>
      </c>
      <c r="AT31" s="127"/>
      <c r="AU31" s="127">
        <f t="shared" si="20"/>
        <v>0</v>
      </c>
      <c r="AV31" s="127"/>
      <c r="AW31" s="127">
        <f t="shared" si="21"/>
        <v>0</v>
      </c>
      <c r="AX31" s="127"/>
      <c r="AY31" s="127">
        <f t="shared" si="22"/>
        <v>0</v>
      </c>
      <c r="AZ31" s="124"/>
      <c r="BA31" s="124">
        <f t="shared" si="23"/>
        <v>0</v>
      </c>
      <c r="BB31" s="127"/>
      <c r="BC31" s="127">
        <f t="shared" si="24"/>
        <v>0</v>
      </c>
      <c r="BD31" s="127"/>
      <c r="BE31" s="127">
        <f t="shared" si="25"/>
        <v>0</v>
      </c>
      <c r="BF31" s="127"/>
      <c r="BG31" s="127">
        <f t="shared" si="26"/>
        <v>0</v>
      </c>
      <c r="BH31" s="127"/>
      <c r="BI31" s="127">
        <f t="shared" si="27"/>
        <v>0</v>
      </c>
      <c r="BJ31" s="127"/>
      <c r="BK31" s="127">
        <f t="shared" si="28"/>
        <v>0</v>
      </c>
      <c r="BL31" s="157"/>
      <c r="BM31" s="127">
        <f t="shared" si="29"/>
        <v>0</v>
      </c>
      <c r="BN31" s="127"/>
      <c r="BO31" s="127">
        <f t="shared" si="30"/>
        <v>0</v>
      </c>
      <c r="BP31" s="127"/>
      <c r="BQ31" s="127">
        <f t="shared" si="31"/>
        <v>0</v>
      </c>
      <c r="BR31" s="127"/>
      <c r="BS31" s="127">
        <f t="shared" si="32"/>
        <v>0</v>
      </c>
      <c r="BT31" s="127"/>
      <c r="BU31" s="127">
        <f t="shared" si="33"/>
        <v>0</v>
      </c>
      <c r="BV31" s="20"/>
      <c r="BW31" s="20"/>
    </row>
    <row r="32" spans="1:75">
      <c r="A32" s="5">
        <v>29</v>
      </c>
      <c r="B32" s="6" t="s">
        <v>53</v>
      </c>
      <c r="C32" s="6">
        <v>100</v>
      </c>
      <c r="D32" s="5" t="s">
        <v>13</v>
      </c>
      <c r="E32" s="5">
        <v>155</v>
      </c>
      <c r="F32" s="7">
        <v>400</v>
      </c>
      <c r="G32" s="119">
        <f t="shared" si="0"/>
        <v>62000</v>
      </c>
      <c r="H32" s="119">
        <v>400</v>
      </c>
      <c r="I32" s="119">
        <f t="shared" si="1"/>
        <v>62000</v>
      </c>
      <c r="J32" s="130"/>
      <c r="K32" s="130">
        <f t="shared" si="2"/>
        <v>0</v>
      </c>
      <c r="L32" s="139"/>
      <c r="M32" s="130">
        <f t="shared" si="3"/>
        <v>0</v>
      </c>
      <c r="N32" s="127"/>
      <c r="O32" s="127">
        <f t="shared" si="4"/>
        <v>0</v>
      </c>
      <c r="P32" s="127"/>
      <c r="Q32" s="127">
        <f t="shared" si="5"/>
        <v>0</v>
      </c>
      <c r="R32" s="127"/>
      <c r="S32" s="127">
        <f t="shared" si="6"/>
        <v>0</v>
      </c>
      <c r="T32" s="127"/>
      <c r="U32" s="127">
        <f t="shared" si="7"/>
        <v>0</v>
      </c>
      <c r="V32" s="127"/>
      <c r="W32" s="127">
        <f t="shared" si="8"/>
        <v>0</v>
      </c>
      <c r="X32" s="127"/>
      <c r="Y32" s="127">
        <f t="shared" si="9"/>
        <v>0</v>
      </c>
      <c r="Z32" s="127"/>
      <c r="AA32" s="127">
        <f t="shared" si="10"/>
        <v>0</v>
      </c>
      <c r="AB32" s="127"/>
      <c r="AC32" s="127">
        <f t="shared" si="11"/>
        <v>0</v>
      </c>
      <c r="AD32" s="127"/>
      <c r="AE32" s="127">
        <f t="shared" si="12"/>
        <v>0</v>
      </c>
      <c r="AF32" s="127"/>
      <c r="AG32" s="127">
        <f t="shared" si="13"/>
        <v>0</v>
      </c>
      <c r="AH32" s="127"/>
      <c r="AI32" s="127">
        <f t="shared" si="14"/>
        <v>0</v>
      </c>
      <c r="AJ32" s="127"/>
      <c r="AK32" s="127">
        <f t="shared" si="15"/>
        <v>0</v>
      </c>
      <c r="AL32" s="127"/>
      <c r="AM32" s="127">
        <f t="shared" si="16"/>
        <v>0</v>
      </c>
      <c r="AN32" s="127"/>
      <c r="AO32" s="127">
        <f t="shared" si="17"/>
        <v>0</v>
      </c>
      <c r="AP32" s="127"/>
      <c r="AQ32" s="127">
        <f t="shared" si="18"/>
        <v>0</v>
      </c>
      <c r="AR32" s="127"/>
      <c r="AS32" s="127">
        <f t="shared" si="19"/>
        <v>0</v>
      </c>
      <c r="AT32" s="127"/>
      <c r="AU32" s="127">
        <f t="shared" si="20"/>
        <v>0</v>
      </c>
      <c r="AV32" s="127"/>
      <c r="AW32" s="127">
        <f t="shared" si="21"/>
        <v>0</v>
      </c>
      <c r="AX32" s="127"/>
      <c r="AY32" s="127">
        <f t="shared" si="22"/>
        <v>0</v>
      </c>
      <c r="AZ32" s="124"/>
      <c r="BA32" s="124">
        <f t="shared" si="23"/>
        <v>0</v>
      </c>
      <c r="BB32" s="127"/>
      <c r="BC32" s="127">
        <f t="shared" si="24"/>
        <v>0</v>
      </c>
      <c r="BD32" s="127"/>
      <c r="BE32" s="127">
        <f t="shared" si="25"/>
        <v>0</v>
      </c>
      <c r="BF32" s="127"/>
      <c r="BG32" s="127">
        <f t="shared" si="26"/>
        <v>0</v>
      </c>
      <c r="BH32" s="127"/>
      <c r="BI32" s="127">
        <f t="shared" si="27"/>
        <v>0</v>
      </c>
      <c r="BJ32" s="127"/>
      <c r="BK32" s="127">
        <f t="shared" si="28"/>
        <v>0</v>
      </c>
      <c r="BL32" s="157"/>
      <c r="BM32" s="127">
        <f t="shared" si="29"/>
        <v>0</v>
      </c>
      <c r="BN32" s="127"/>
      <c r="BO32" s="127">
        <f t="shared" si="30"/>
        <v>0</v>
      </c>
      <c r="BP32" s="127"/>
      <c r="BQ32" s="127">
        <f t="shared" si="31"/>
        <v>0</v>
      </c>
      <c r="BR32" s="127"/>
      <c r="BS32" s="127">
        <f t="shared" si="32"/>
        <v>0</v>
      </c>
      <c r="BT32" s="127"/>
      <c r="BU32" s="127">
        <f t="shared" si="33"/>
        <v>0</v>
      </c>
      <c r="BV32" s="20"/>
      <c r="BW32" s="20"/>
    </row>
    <row r="33" spans="1:75">
      <c r="A33" s="5">
        <v>30</v>
      </c>
      <c r="B33" s="6" t="s">
        <v>54</v>
      </c>
      <c r="C33" s="6">
        <v>200</v>
      </c>
      <c r="D33" s="5" t="s">
        <v>13</v>
      </c>
      <c r="E33" s="5">
        <v>11</v>
      </c>
      <c r="F33" s="7">
        <v>880</v>
      </c>
      <c r="G33" s="119">
        <f t="shared" si="0"/>
        <v>9680</v>
      </c>
      <c r="H33" s="119">
        <v>880</v>
      </c>
      <c r="I33" s="119">
        <f t="shared" si="1"/>
        <v>9680</v>
      </c>
      <c r="J33" s="130"/>
      <c r="K33" s="130">
        <f t="shared" si="2"/>
        <v>0</v>
      </c>
      <c r="L33" s="139"/>
      <c r="M33" s="130">
        <f t="shared" si="3"/>
        <v>0</v>
      </c>
      <c r="N33" s="127"/>
      <c r="O33" s="127">
        <f t="shared" si="4"/>
        <v>0</v>
      </c>
      <c r="P33" s="127"/>
      <c r="Q33" s="127">
        <f t="shared" si="5"/>
        <v>0</v>
      </c>
      <c r="R33" s="127"/>
      <c r="S33" s="127">
        <f t="shared" si="6"/>
        <v>0</v>
      </c>
      <c r="T33" s="127"/>
      <c r="U33" s="127">
        <f t="shared" si="7"/>
        <v>0</v>
      </c>
      <c r="V33" s="127"/>
      <c r="W33" s="127">
        <f t="shared" si="8"/>
        <v>0</v>
      </c>
      <c r="X33" s="127"/>
      <c r="Y33" s="127">
        <f t="shared" si="9"/>
        <v>0</v>
      </c>
      <c r="Z33" s="127"/>
      <c r="AA33" s="127">
        <f t="shared" si="10"/>
        <v>0</v>
      </c>
      <c r="AB33" s="127"/>
      <c r="AC33" s="127">
        <f t="shared" si="11"/>
        <v>0</v>
      </c>
      <c r="AD33" s="127"/>
      <c r="AE33" s="127">
        <f t="shared" si="12"/>
        <v>0</v>
      </c>
      <c r="AF33" s="127"/>
      <c r="AG33" s="127">
        <f t="shared" si="13"/>
        <v>0</v>
      </c>
      <c r="AH33" s="127"/>
      <c r="AI33" s="127">
        <f t="shared" si="14"/>
        <v>0</v>
      </c>
      <c r="AJ33" s="127"/>
      <c r="AK33" s="127">
        <f t="shared" si="15"/>
        <v>0</v>
      </c>
      <c r="AL33" s="127"/>
      <c r="AM33" s="127">
        <f t="shared" si="16"/>
        <v>0</v>
      </c>
      <c r="AN33" s="127"/>
      <c r="AO33" s="127">
        <f t="shared" si="17"/>
        <v>0</v>
      </c>
      <c r="AP33" s="127"/>
      <c r="AQ33" s="127">
        <f t="shared" si="18"/>
        <v>0</v>
      </c>
      <c r="AR33" s="127"/>
      <c r="AS33" s="127">
        <f t="shared" si="19"/>
        <v>0</v>
      </c>
      <c r="AT33" s="127"/>
      <c r="AU33" s="127">
        <f t="shared" si="20"/>
        <v>0</v>
      </c>
      <c r="AV33" s="127"/>
      <c r="AW33" s="127">
        <f t="shared" si="21"/>
        <v>0</v>
      </c>
      <c r="AX33" s="127"/>
      <c r="AY33" s="127">
        <f t="shared" si="22"/>
        <v>0</v>
      </c>
      <c r="AZ33" s="124"/>
      <c r="BA33" s="124">
        <f t="shared" si="23"/>
        <v>0</v>
      </c>
      <c r="BB33" s="127"/>
      <c r="BC33" s="127">
        <f t="shared" si="24"/>
        <v>0</v>
      </c>
      <c r="BD33" s="127"/>
      <c r="BE33" s="127">
        <f t="shared" si="25"/>
        <v>0</v>
      </c>
      <c r="BF33" s="127"/>
      <c r="BG33" s="127">
        <f t="shared" si="26"/>
        <v>0</v>
      </c>
      <c r="BH33" s="127"/>
      <c r="BI33" s="127">
        <f t="shared" si="27"/>
        <v>0</v>
      </c>
      <c r="BJ33" s="127"/>
      <c r="BK33" s="127">
        <f t="shared" si="28"/>
        <v>0</v>
      </c>
      <c r="BL33" s="157"/>
      <c r="BM33" s="127">
        <f t="shared" si="29"/>
        <v>0</v>
      </c>
      <c r="BN33" s="127"/>
      <c r="BO33" s="127">
        <f t="shared" si="30"/>
        <v>0</v>
      </c>
      <c r="BP33" s="127"/>
      <c r="BQ33" s="127">
        <f t="shared" si="31"/>
        <v>0</v>
      </c>
      <c r="BR33" s="127"/>
      <c r="BS33" s="127">
        <f t="shared" si="32"/>
        <v>0</v>
      </c>
      <c r="BT33" s="127"/>
      <c r="BU33" s="127">
        <f t="shared" si="33"/>
        <v>0</v>
      </c>
      <c r="BV33" s="20"/>
      <c r="BW33" s="20"/>
    </row>
    <row r="34" spans="1:75">
      <c r="A34" s="5">
        <v>31</v>
      </c>
      <c r="B34" s="6" t="s">
        <v>55</v>
      </c>
      <c r="C34" s="6" t="s">
        <v>56</v>
      </c>
      <c r="D34" s="5" t="s">
        <v>13</v>
      </c>
      <c r="E34" s="5">
        <v>180</v>
      </c>
      <c r="F34" s="7">
        <v>350</v>
      </c>
      <c r="G34" s="119">
        <f t="shared" si="0"/>
        <v>63000</v>
      </c>
      <c r="H34" s="119">
        <v>350</v>
      </c>
      <c r="I34" s="119">
        <f t="shared" si="1"/>
        <v>63000</v>
      </c>
      <c r="J34" s="130"/>
      <c r="K34" s="130">
        <f t="shared" si="2"/>
        <v>0</v>
      </c>
      <c r="L34" s="139"/>
      <c r="M34" s="130">
        <f t="shared" si="3"/>
        <v>0</v>
      </c>
      <c r="N34" s="127"/>
      <c r="O34" s="127">
        <f t="shared" si="4"/>
        <v>0</v>
      </c>
      <c r="P34" s="127"/>
      <c r="Q34" s="127">
        <f t="shared" si="5"/>
        <v>0</v>
      </c>
      <c r="R34" s="127"/>
      <c r="S34" s="127">
        <f t="shared" si="6"/>
        <v>0</v>
      </c>
      <c r="T34" s="127"/>
      <c r="U34" s="127">
        <f t="shared" si="7"/>
        <v>0</v>
      </c>
      <c r="V34" s="127"/>
      <c r="W34" s="127">
        <f t="shared" si="8"/>
        <v>0</v>
      </c>
      <c r="X34" s="127"/>
      <c r="Y34" s="127">
        <f t="shared" si="9"/>
        <v>0</v>
      </c>
      <c r="Z34" s="127"/>
      <c r="AA34" s="127">
        <f t="shared" si="10"/>
        <v>0</v>
      </c>
      <c r="AB34" s="127"/>
      <c r="AC34" s="127">
        <f t="shared" si="11"/>
        <v>0</v>
      </c>
      <c r="AD34" s="127"/>
      <c r="AE34" s="127">
        <f t="shared" si="12"/>
        <v>0</v>
      </c>
      <c r="AF34" s="127"/>
      <c r="AG34" s="127">
        <f t="shared" si="13"/>
        <v>0</v>
      </c>
      <c r="AH34" s="127"/>
      <c r="AI34" s="127">
        <f t="shared" si="14"/>
        <v>0</v>
      </c>
      <c r="AJ34" s="127"/>
      <c r="AK34" s="127">
        <f t="shared" si="15"/>
        <v>0</v>
      </c>
      <c r="AL34" s="127"/>
      <c r="AM34" s="127">
        <f t="shared" si="16"/>
        <v>0</v>
      </c>
      <c r="AN34" s="127"/>
      <c r="AO34" s="127">
        <f t="shared" si="17"/>
        <v>0</v>
      </c>
      <c r="AP34" s="127"/>
      <c r="AQ34" s="127">
        <f t="shared" si="18"/>
        <v>0</v>
      </c>
      <c r="AR34" s="127"/>
      <c r="AS34" s="127">
        <f t="shared" si="19"/>
        <v>0</v>
      </c>
      <c r="AT34" s="127"/>
      <c r="AU34" s="127">
        <f t="shared" si="20"/>
        <v>0</v>
      </c>
      <c r="AV34" s="127"/>
      <c r="AW34" s="127">
        <f t="shared" si="21"/>
        <v>0</v>
      </c>
      <c r="AX34" s="127"/>
      <c r="AY34" s="127">
        <f t="shared" si="22"/>
        <v>0</v>
      </c>
      <c r="AZ34" s="124"/>
      <c r="BA34" s="124">
        <f t="shared" si="23"/>
        <v>0</v>
      </c>
      <c r="BB34" s="127"/>
      <c r="BC34" s="127">
        <f t="shared" si="24"/>
        <v>0</v>
      </c>
      <c r="BD34" s="127"/>
      <c r="BE34" s="127">
        <f t="shared" si="25"/>
        <v>0</v>
      </c>
      <c r="BF34" s="127"/>
      <c r="BG34" s="127">
        <f t="shared" si="26"/>
        <v>0</v>
      </c>
      <c r="BH34" s="127"/>
      <c r="BI34" s="127">
        <f t="shared" si="27"/>
        <v>0</v>
      </c>
      <c r="BJ34" s="127"/>
      <c r="BK34" s="127">
        <f t="shared" si="28"/>
        <v>0</v>
      </c>
      <c r="BL34" s="157"/>
      <c r="BM34" s="127">
        <f t="shared" si="29"/>
        <v>0</v>
      </c>
      <c r="BN34" s="127"/>
      <c r="BO34" s="127">
        <f t="shared" si="30"/>
        <v>0</v>
      </c>
      <c r="BP34" s="127"/>
      <c r="BQ34" s="127">
        <f t="shared" si="31"/>
        <v>0</v>
      </c>
      <c r="BR34" s="127"/>
      <c r="BS34" s="127">
        <f t="shared" si="32"/>
        <v>0</v>
      </c>
      <c r="BT34" s="127"/>
      <c r="BU34" s="127">
        <f t="shared" si="33"/>
        <v>0</v>
      </c>
      <c r="BV34" s="20"/>
      <c r="BW34" s="20"/>
    </row>
    <row r="35" spans="1:75" ht="25.5">
      <c r="A35" s="5">
        <v>32</v>
      </c>
      <c r="B35" s="6" t="s">
        <v>57</v>
      </c>
      <c r="C35" s="6">
        <v>400</v>
      </c>
      <c r="D35" s="5" t="s">
        <v>13</v>
      </c>
      <c r="E35" s="5">
        <v>5000</v>
      </c>
      <c r="F35" s="7">
        <v>450</v>
      </c>
      <c r="G35" s="119">
        <f t="shared" si="0"/>
        <v>2250000</v>
      </c>
      <c r="H35" s="119">
        <v>450</v>
      </c>
      <c r="I35" s="119">
        <f t="shared" si="1"/>
        <v>2250000</v>
      </c>
      <c r="J35" s="130"/>
      <c r="K35" s="130">
        <f t="shared" si="2"/>
        <v>0</v>
      </c>
      <c r="L35" s="139"/>
      <c r="M35" s="130">
        <f t="shared" si="3"/>
        <v>0</v>
      </c>
      <c r="N35" s="127"/>
      <c r="O35" s="127">
        <f t="shared" si="4"/>
        <v>0</v>
      </c>
      <c r="P35" s="127"/>
      <c r="Q35" s="127">
        <f t="shared" si="5"/>
        <v>0</v>
      </c>
      <c r="R35" s="127"/>
      <c r="S35" s="127">
        <f t="shared" si="6"/>
        <v>0</v>
      </c>
      <c r="T35" s="127"/>
      <c r="U35" s="127">
        <f t="shared" si="7"/>
        <v>0</v>
      </c>
      <c r="V35" s="127"/>
      <c r="W35" s="127">
        <f t="shared" si="8"/>
        <v>0</v>
      </c>
      <c r="X35" s="127"/>
      <c r="Y35" s="127">
        <f t="shared" si="9"/>
        <v>0</v>
      </c>
      <c r="Z35" s="127"/>
      <c r="AA35" s="127">
        <f t="shared" si="10"/>
        <v>0</v>
      </c>
      <c r="AB35" s="127"/>
      <c r="AC35" s="127">
        <f t="shared" si="11"/>
        <v>0</v>
      </c>
      <c r="AD35" s="127"/>
      <c r="AE35" s="127">
        <f t="shared" si="12"/>
        <v>0</v>
      </c>
      <c r="AF35" s="127"/>
      <c r="AG35" s="127">
        <f t="shared" si="13"/>
        <v>0</v>
      </c>
      <c r="AH35" s="127"/>
      <c r="AI35" s="127">
        <f t="shared" si="14"/>
        <v>0</v>
      </c>
      <c r="AJ35" s="127"/>
      <c r="AK35" s="127">
        <f t="shared" si="15"/>
        <v>0</v>
      </c>
      <c r="AL35" s="127"/>
      <c r="AM35" s="127">
        <f t="shared" si="16"/>
        <v>0</v>
      </c>
      <c r="AN35" s="127"/>
      <c r="AO35" s="127">
        <f t="shared" si="17"/>
        <v>0</v>
      </c>
      <c r="AP35" s="127"/>
      <c r="AQ35" s="127">
        <f t="shared" si="18"/>
        <v>0</v>
      </c>
      <c r="AR35" s="127"/>
      <c r="AS35" s="127">
        <f t="shared" si="19"/>
        <v>0</v>
      </c>
      <c r="AT35" s="127"/>
      <c r="AU35" s="127">
        <f t="shared" si="20"/>
        <v>0</v>
      </c>
      <c r="AV35" s="127"/>
      <c r="AW35" s="127">
        <f t="shared" si="21"/>
        <v>0</v>
      </c>
      <c r="AX35" s="127"/>
      <c r="AY35" s="127">
        <f t="shared" si="22"/>
        <v>0</v>
      </c>
      <c r="AZ35" s="124"/>
      <c r="BA35" s="124">
        <f t="shared" si="23"/>
        <v>0</v>
      </c>
      <c r="BB35" s="127"/>
      <c r="BC35" s="127">
        <f t="shared" si="24"/>
        <v>0</v>
      </c>
      <c r="BD35" s="127"/>
      <c r="BE35" s="127">
        <f t="shared" si="25"/>
        <v>0</v>
      </c>
      <c r="BF35" s="127"/>
      <c r="BG35" s="127">
        <f t="shared" si="26"/>
        <v>0</v>
      </c>
      <c r="BH35" s="127"/>
      <c r="BI35" s="127">
        <f t="shared" si="27"/>
        <v>0</v>
      </c>
      <c r="BJ35" s="127"/>
      <c r="BK35" s="127">
        <f t="shared" si="28"/>
        <v>0</v>
      </c>
      <c r="BL35" s="157"/>
      <c r="BM35" s="127">
        <f t="shared" si="29"/>
        <v>0</v>
      </c>
      <c r="BN35" s="127"/>
      <c r="BO35" s="127">
        <f t="shared" si="30"/>
        <v>0</v>
      </c>
      <c r="BP35" s="127"/>
      <c r="BQ35" s="127">
        <f t="shared" si="31"/>
        <v>0</v>
      </c>
      <c r="BR35" s="127"/>
      <c r="BS35" s="127">
        <f t="shared" si="32"/>
        <v>0</v>
      </c>
      <c r="BT35" s="127"/>
      <c r="BU35" s="127">
        <f t="shared" si="33"/>
        <v>0</v>
      </c>
      <c r="BV35" s="20"/>
      <c r="BW35" s="20"/>
    </row>
    <row r="36" spans="1:75">
      <c r="A36" s="5">
        <v>33</v>
      </c>
      <c r="B36" s="6" t="s">
        <v>58</v>
      </c>
      <c r="C36" s="6" t="s">
        <v>59</v>
      </c>
      <c r="D36" s="5" t="s">
        <v>13</v>
      </c>
      <c r="E36" s="5">
        <v>20</v>
      </c>
      <c r="F36" s="7">
        <v>1000</v>
      </c>
      <c r="G36" s="119">
        <f t="shared" si="0"/>
        <v>20000</v>
      </c>
      <c r="H36" s="119">
        <v>1000</v>
      </c>
      <c r="I36" s="119">
        <f t="shared" si="1"/>
        <v>20000</v>
      </c>
      <c r="J36" s="130"/>
      <c r="K36" s="130">
        <f t="shared" si="2"/>
        <v>0</v>
      </c>
      <c r="L36" s="139"/>
      <c r="M36" s="130">
        <f t="shared" si="3"/>
        <v>0</v>
      </c>
      <c r="N36" s="127"/>
      <c r="O36" s="127">
        <f t="shared" si="4"/>
        <v>0</v>
      </c>
      <c r="P36" s="127"/>
      <c r="Q36" s="127">
        <f t="shared" si="5"/>
        <v>0</v>
      </c>
      <c r="R36" s="127"/>
      <c r="S36" s="127">
        <f t="shared" si="6"/>
        <v>0</v>
      </c>
      <c r="T36" s="127"/>
      <c r="U36" s="127">
        <f t="shared" si="7"/>
        <v>0</v>
      </c>
      <c r="V36" s="127"/>
      <c r="W36" s="127">
        <f t="shared" si="8"/>
        <v>0</v>
      </c>
      <c r="X36" s="127"/>
      <c r="Y36" s="127">
        <f t="shared" si="9"/>
        <v>0</v>
      </c>
      <c r="Z36" s="127"/>
      <c r="AA36" s="127">
        <f t="shared" si="10"/>
        <v>0</v>
      </c>
      <c r="AB36" s="127"/>
      <c r="AC36" s="127">
        <f t="shared" si="11"/>
        <v>0</v>
      </c>
      <c r="AD36" s="127"/>
      <c r="AE36" s="127">
        <f t="shared" si="12"/>
        <v>0</v>
      </c>
      <c r="AF36" s="127"/>
      <c r="AG36" s="127">
        <f t="shared" si="13"/>
        <v>0</v>
      </c>
      <c r="AH36" s="127"/>
      <c r="AI36" s="127">
        <f t="shared" si="14"/>
        <v>0</v>
      </c>
      <c r="AJ36" s="127"/>
      <c r="AK36" s="127">
        <f t="shared" si="15"/>
        <v>0</v>
      </c>
      <c r="AL36" s="127"/>
      <c r="AM36" s="127">
        <f t="shared" si="16"/>
        <v>0</v>
      </c>
      <c r="AN36" s="127"/>
      <c r="AO36" s="127">
        <f t="shared" si="17"/>
        <v>0</v>
      </c>
      <c r="AP36" s="127"/>
      <c r="AQ36" s="127">
        <f t="shared" si="18"/>
        <v>0</v>
      </c>
      <c r="AR36" s="127"/>
      <c r="AS36" s="127">
        <f t="shared" si="19"/>
        <v>0</v>
      </c>
      <c r="AT36" s="127"/>
      <c r="AU36" s="127">
        <f t="shared" si="20"/>
        <v>0</v>
      </c>
      <c r="AV36" s="127"/>
      <c r="AW36" s="127">
        <f t="shared" si="21"/>
        <v>0</v>
      </c>
      <c r="AX36" s="127"/>
      <c r="AY36" s="127">
        <f t="shared" si="22"/>
        <v>0</v>
      </c>
      <c r="AZ36" s="124"/>
      <c r="BA36" s="124">
        <f t="shared" si="23"/>
        <v>0</v>
      </c>
      <c r="BB36" s="127"/>
      <c r="BC36" s="127">
        <f t="shared" si="24"/>
        <v>0</v>
      </c>
      <c r="BD36" s="127"/>
      <c r="BE36" s="127">
        <f t="shared" si="25"/>
        <v>0</v>
      </c>
      <c r="BF36" s="127"/>
      <c r="BG36" s="127">
        <f t="shared" si="26"/>
        <v>0</v>
      </c>
      <c r="BH36" s="127"/>
      <c r="BI36" s="127">
        <f t="shared" si="27"/>
        <v>0</v>
      </c>
      <c r="BJ36" s="127"/>
      <c r="BK36" s="127">
        <f t="shared" si="28"/>
        <v>0</v>
      </c>
      <c r="BL36" s="157"/>
      <c r="BM36" s="127">
        <f t="shared" si="29"/>
        <v>0</v>
      </c>
      <c r="BN36" s="127"/>
      <c r="BO36" s="127">
        <f t="shared" si="30"/>
        <v>0</v>
      </c>
      <c r="BP36" s="127"/>
      <c r="BQ36" s="127">
        <f t="shared" si="31"/>
        <v>0</v>
      </c>
      <c r="BR36" s="127"/>
      <c r="BS36" s="127">
        <f t="shared" si="32"/>
        <v>0</v>
      </c>
      <c r="BT36" s="127"/>
      <c r="BU36" s="127">
        <f t="shared" si="33"/>
        <v>0</v>
      </c>
      <c r="BV36" s="20"/>
      <c r="BW36" s="20"/>
    </row>
    <row r="37" spans="1:75">
      <c r="A37" s="5">
        <v>34</v>
      </c>
      <c r="B37" s="6" t="s">
        <v>60</v>
      </c>
      <c r="C37" s="6" t="s">
        <v>61</v>
      </c>
      <c r="D37" s="5" t="s">
        <v>13</v>
      </c>
      <c r="E37" s="5">
        <v>16</v>
      </c>
      <c r="F37" s="7">
        <v>400</v>
      </c>
      <c r="G37" s="119">
        <f t="shared" si="0"/>
        <v>6400</v>
      </c>
      <c r="H37" s="119">
        <v>400</v>
      </c>
      <c r="I37" s="119">
        <f t="shared" si="1"/>
        <v>6400</v>
      </c>
      <c r="J37" s="130"/>
      <c r="K37" s="130">
        <f t="shared" si="2"/>
        <v>0</v>
      </c>
      <c r="L37" s="139"/>
      <c r="M37" s="130">
        <f t="shared" si="3"/>
        <v>0</v>
      </c>
      <c r="N37" s="127"/>
      <c r="O37" s="127">
        <f t="shared" si="4"/>
        <v>0</v>
      </c>
      <c r="P37" s="127"/>
      <c r="Q37" s="127">
        <f t="shared" si="5"/>
        <v>0</v>
      </c>
      <c r="R37" s="127"/>
      <c r="S37" s="127">
        <f t="shared" si="6"/>
        <v>0</v>
      </c>
      <c r="T37" s="127"/>
      <c r="U37" s="127">
        <f t="shared" si="7"/>
        <v>0</v>
      </c>
      <c r="V37" s="127"/>
      <c r="W37" s="127">
        <f t="shared" si="8"/>
        <v>0</v>
      </c>
      <c r="X37" s="127"/>
      <c r="Y37" s="127">
        <f t="shared" si="9"/>
        <v>0</v>
      </c>
      <c r="Z37" s="127"/>
      <c r="AA37" s="127">
        <f t="shared" si="10"/>
        <v>0</v>
      </c>
      <c r="AB37" s="127"/>
      <c r="AC37" s="127">
        <f t="shared" si="11"/>
        <v>0</v>
      </c>
      <c r="AD37" s="127"/>
      <c r="AE37" s="127">
        <f t="shared" si="12"/>
        <v>0</v>
      </c>
      <c r="AF37" s="127"/>
      <c r="AG37" s="127">
        <f t="shared" si="13"/>
        <v>0</v>
      </c>
      <c r="AH37" s="127"/>
      <c r="AI37" s="127">
        <f t="shared" si="14"/>
        <v>0</v>
      </c>
      <c r="AJ37" s="127"/>
      <c r="AK37" s="127">
        <f t="shared" si="15"/>
        <v>0</v>
      </c>
      <c r="AL37" s="127"/>
      <c r="AM37" s="127">
        <f t="shared" si="16"/>
        <v>0</v>
      </c>
      <c r="AN37" s="127"/>
      <c r="AO37" s="127">
        <f t="shared" si="17"/>
        <v>0</v>
      </c>
      <c r="AP37" s="127"/>
      <c r="AQ37" s="127">
        <f t="shared" si="18"/>
        <v>0</v>
      </c>
      <c r="AR37" s="127"/>
      <c r="AS37" s="127">
        <f t="shared" si="19"/>
        <v>0</v>
      </c>
      <c r="AT37" s="127"/>
      <c r="AU37" s="127">
        <f t="shared" si="20"/>
        <v>0</v>
      </c>
      <c r="AV37" s="127"/>
      <c r="AW37" s="127">
        <f t="shared" si="21"/>
        <v>0</v>
      </c>
      <c r="AX37" s="127"/>
      <c r="AY37" s="127">
        <f t="shared" si="22"/>
        <v>0</v>
      </c>
      <c r="AZ37" s="124"/>
      <c r="BA37" s="124">
        <f t="shared" si="23"/>
        <v>0</v>
      </c>
      <c r="BB37" s="127"/>
      <c r="BC37" s="127">
        <f t="shared" si="24"/>
        <v>0</v>
      </c>
      <c r="BD37" s="127"/>
      <c r="BE37" s="127">
        <f t="shared" si="25"/>
        <v>0</v>
      </c>
      <c r="BF37" s="127"/>
      <c r="BG37" s="127">
        <f t="shared" si="26"/>
        <v>0</v>
      </c>
      <c r="BH37" s="127"/>
      <c r="BI37" s="127">
        <f t="shared" si="27"/>
        <v>0</v>
      </c>
      <c r="BJ37" s="127"/>
      <c r="BK37" s="127">
        <f t="shared" si="28"/>
        <v>0</v>
      </c>
      <c r="BL37" s="157"/>
      <c r="BM37" s="127">
        <f t="shared" si="29"/>
        <v>0</v>
      </c>
      <c r="BN37" s="127"/>
      <c r="BO37" s="127">
        <f t="shared" si="30"/>
        <v>0</v>
      </c>
      <c r="BP37" s="127"/>
      <c r="BQ37" s="127">
        <f t="shared" si="31"/>
        <v>0</v>
      </c>
      <c r="BR37" s="127"/>
      <c r="BS37" s="127">
        <f t="shared" si="32"/>
        <v>0</v>
      </c>
      <c r="BT37" s="127"/>
      <c r="BU37" s="127">
        <f t="shared" si="33"/>
        <v>0</v>
      </c>
      <c r="BV37" s="20"/>
      <c r="BW37" s="20"/>
    </row>
    <row r="38" spans="1:75">
      <c r="A38" s="5">
        <v>35</v>
      </c>
      <c r="B38" s="6" t="s">
        <v>62</v>
      </c>
      <c r="C38" s="6"/>
      <c r="D38" s="5" t="s">
        <v>52</v>
      </c>
      <c r="E38" s="5">
        <v>30</v>
      </c>
      <c r="F38" s="7">
        <v>9150</v>
      </c>
      <c r="G38" s="119">
        <f t="shared" si="0"/>
        <v>274500</v>
      </c>
      <c r="H38" s="119">
        <v>9150</v>
      </c>
      <c r="I38" s="119">
        <f t="shared" si="1"/>
        <v>274500</v>
      </c>
      <c r="J38" s="130"/>
      <c r="K38" s="130">
        <f t="shared" si="2"/>
        <v>0</v>
      </c>
      <c r="L38" s="139"/>
      <c r="M38" s="130">
        <f t="shared" si="3"/>
        <v>0</v>
      </c>
      <c r="N38" s="127"/>
      <c r="O38" s="127">
        <f t="shared" si="4"/>
        <v>0</v>
      </c>
      <c r="P38" s="127"/>
      <c r="Q38" s="127">
        <f t="shared" si="5"/>
        <v>0</v>
      </c>
      <c r="R38" s="127"/>
      <c r="S38" s="127">
        <f t="shared" si="6"/>
        <v>0</v>
      </c>
      <c r="T38" s="127"/>
      <c r="U38" s="127">
        <f t="shared" si="7"/>
        <v>0</v>
      </c>
      <c r="V38" s="127"/>
      <c r="W38" s="127">
        <f t="shared" si="8"/>
        <v>0</v>
      </c>
      <c r="X38" s="127"/>
      <c r="Y38" s="127">
        <f t="shared" si="9"/>
        <v>0</v>
      </c>
      <c r="Z38" s="127"/>
      <c r="AA38" s="127">
        <f t="shared" si="10"/>
        <v>0</v>
      </c>
      <c r="AB38" s="127"/>
      <c r="AC38" s="127">
        <f t="shared" si="11"/>
        <v>0</v>
      </c>
      <c r="AD38" s="127"/>
      <c r="AE38" s="127">
        <f t="shared" si="12"/>
        <v>0</v>
      </c>
      <c r="AF38" s="127"/>
      <c r="AG38" s="127">
        <f t="shared" si="13"/>
        <v>0</v>
      </c>
      <c r="AH38" s="127"/>
      <c r="AI38" s="127">
        <f t="shared" si="14"/>
        <v>0</v>
      </c>
      <c r="AJ38" s="127"/>
      <c r="AK38" s="127">
        <f t="shared" si="15"/>
        <v>0</v>
      </c>
      <c r="AL38" s="127"/>
      <c r="AM38" s="127">
        <f t="shared" si="16"/>
        <v>0</v>
      </c>
      <c r="AN38" s="127"/>
      <c r="AO38" s="127">
        <f t="shared" si="17"/>
        <v>0</v>
      </c>
      <c r="AP38" s="127"/>
      <c r="AQ38" s="127">
        <f t="shared" si="18"/>
        <v>0</v>
      </c>
      <c r="AR38" s="127"/>
      <c r="AS38" s="127">
        <f t="shared" si="19"/>
        <v>0</v>
      </c>
      <c r="AT38" s="127"/>
      <c r="AU38" s="127">
        <f t="shared" si="20"/>
        <v>0</v>
      </c>
      <c r="AV38" s="127"/>
      <c r="AW38" s="127">
        <f t="shared" si="21"/>
        <v>0</v>
      </c>
      <c r="AX38" s="127"/>
      <c r="AY38" s="127">
        <f t="shared" si="22"/>
        <v>0</v>
      </c>
      <c r="AZ38" s="124"/>
      <c r="BA38" s="124">
        <f t="shared" si="23"/>
        <v>0</v>
      </c>
      <c r="BB38" s="127"/>
      <c r="BC38" s="127">
        <f t="shared" si="24"/>
        <v>0</v>
      </c>
      <c r="BD38" s="127"/>
      <c r="BE38" s="127">
        <f t="shared" si="25"/>
        <v>0</v>
      </c>
      <c r="BF38" s="127"/>
      <c r="BG38" s="127">
        <f t="shared" si="26"/>
        <v>0</v>
      </c>
      <c r="BH38" s="127"/>
      <c r="BI38" s="127">
        <f t="shared" si="27"/>
        <v>0</v>
      </c>
      <c r="BJ38" s="127"/>
      <c r="BK38" s="127">
        <f t="shared" si="28"/>
        <v>0</v>
      </c>
      <c r="BL38" s="157"/>
      <c r="BM38" s="127">
        <f t="shared" si="29"/>
        <v>0</v>
      </c>
      <c r="BN38" s="127"/>
      <c r="BO38" s="127">
        <f t="shared" si="30"/>
        <v>0</v>
      </c>
      <c r="BP38" s="127"/>
      <c r="BQ38" s="127">
        <f t="shared" si="31"/>
        <v>0</v>
      </c>
      <c r="BR38" s="127"/>
      <c r="BS38" s="127">
        <f t="shared" si="32"/>
        <v>0</v>
      </c>
      <c r="BT38" s="127"/>
      <c r="BU38" s="127">
        <f t="shared" si="33"/>
        <v>0</v>
      </c>
      <c r="BV38" s="20"/>
      <c r="BW38" s="20"/>
    </row>
    <row r="39" spans="1:75">
      <c r="A39" s="5">
        <v>36</v>
      </c>
      <c r="B39" s="6" t="s">
        <v>63</v>
      </c>
      <c r="C39" s="6" t="s">
        <v>64</v>
      </c>
      <c r="D39" s="5" t="s">
        <v>13</v>
      </c>
      <c r="E39" s="5">
        <v>16</v>
      </c>
      <c r="F39" s="7">
        <v>620</v>
      </c>
      <c r="G39" s="119">
        <f t="shared" si="0"/>
        <v>9920</v>
      </c>
      <c r="H39" s="119">
        <v>620</v>
      </c>
      <c r="I39" s="119">
        <f t="shared" si="1"/>
        <v>9920</v>
      </c>
      <c r="J39" s="130"/>
      <c r="K39" s="130">
        <f t="shared" si="2"/>
        <v>0</v>
      </c>
      <c r="L39" s="139"/>
      <c r="M39" s="130">
        <f t="shared" si="3"/>
        <v>0</v>
      </c>
      <c r="N39" s="127"/>
      <c r="O39" s="127">
        <f t="shared" si="4"/>
        <v>0</v>
      </c>
      <c r="P39" s="127"/>
      <c r="Q39" s="127">
        <f t="shared" si="5"/>
        <v>0</v>
      </c>
      <c r="R39" s="127"/>
      <c r="S39" s="127">
        <f t="shared" si="6"/>
        <v>0</v>
      </c>
      <c r="T39" s="127"/>
      <c r="U39" s="127">
        <f t="shared" si="7"/>
        <v>0</v>
      </c>
      <c r="V39" s="127"/>
      <c r="W39" s="127">
        <f t="shared" si="8"/>
        <v>0</v>
      </c>
      <c r="X39" s="127"/>
      <c r="Y39" s="127">
        <f t="shared" si="9"/>
        <v>0</v>
      </c>
      <c r="Z39" s="127"/>
      <c r="AA39" s="127">
        <f t="shared" si="10"/>
        <v>0</v>
      </c>
      <c r="AB39" s="127"/>
      <c r="AC39" s="127">
        <f t="shared" si="11"/>
        <v>0</v>
      </c>
      <c r="AD39" s="127"/>
      <c r="AE39" s="127">
        <f t="shared" si="12"/>
        <v>0</v>
      </c>
      <c r="AF39" s="127"/>
      <c r="AG39" s="127">
        <f t="shared" si="13"/>
        <v>0</v>
      </c>
      <c r="AH39" s="127"/>
      <c r="AI39" s="127">
        <f t="shared" si="14"/>
        <v>0</v>
      </c>
      <c r="AJ39" s="127"/>
      <c r="AK39" s="127">
        <f t="shared" si="15"/>
        <v>0</v>
      </c>
      <c r="AL39" s="127"/>
      <c r="AM39" s="127">
        <f t="shared" si="16"/>
        <v>0</v>
      </c>
      <c r="AN39" s="127"/>
      <c r="AO39" s="127">
        <f t="shared" si="17"/>
        <v>0</v>
      </c>
      <c r="AP39" s="127"/>
      <c r="AQ39" s="127">
        <f t="shared" si="18"/>
        <v>0</v>
      </c>
      <c r="AR39" s="127"/>
      <c r="AS39" s="127">
        <f t="shared" si="19"/>
        <v>0</v>
      </c>
      <c r="AT39" s="127"/>
      <c r="AU39" s="127">
        <f t="shared" si="20"/>
        <v>0</v>
      </c>
      <c r="AV39" s="127"/>
      <c r="AW39" s="127">
        <f t="shared" si="21"/>
        <v>0</v>
      </c>
      <c r="AX39" s="127"/>
      <c r="AY39" s="127">
        <f t="shared" si="22"/>
        <v>0</v>
      </c>
      <c r="AZ39" s="124"/>
      <c r="BA39" s="124">
        <f t="shared" si="23"/>
        <v>0</v>
      </c>
      <c r="BB39" s="127"/>
      <c r="BC39" s="127">
        <f t="shared" si="24"/>
        <v>0</v>
      </c>
      <c r="BD39" s="127"/>
      <c r="BE39" s="127">
        <f t="shared" si="25"/>
        <v>0</v>
      </c>
      <c r="BF39" s="127"/>
      <c r="BG39" s="127">
        <f t="shared" si="26"/>
        <v>0</v>
      </c>
      <c r="BH39" s="127"/>
      <c r="BI39" s="127">
        <f t="shared" si="27"/>
        <v>0</v>
      </c>
      <c r="BJ39" s="127"/>
      <c r="BK39" s="127">
        <f t="shared" si="28"/>
        <v>0</v>
      </c>
      <c r="BL39" s="157"/>
      <c r="BM39" s="127">
        <f t="shared" si="29"/>
        <v>0</v>
      </c>
      <c r="BN39" s="127"/>
      <c r="BO39" s="127">
        <f t="shared" si="30"/>
        <v>0</v>
      </c>
      <c r="BP39" s="127"/>
      <c r="BQ39" s="127">
        <f t="shared" si="31"/>
        <v>0</v>
      </c>
      <c r="BR39" s="127"/>
      <c r="BS39" s="127">
        <f t="shared" si="32"/>
        <v>0</v>
      </c>
      <c r="BT39" s="127"/>
      <c r="BU39" s="127">
        <f t="shared" si="33"/>
        <v>0</v>
      </c>
      <c r="BV39" s="20"/>
      <c r="BW39" s="20"/>
    </row>
    <row r="40" spans="1:75" ht="25.5">
      <c r="A40" s="5">
        <v>37</v>
      </c>
      <c r="B40" s="6" t="s">
        <v>683</v>
      </c>
      <c r="C40" s="6" t="s">
        <v>65</v>
      </c>
      <c r="D40" s="5" t="s">
        <v>13</v>
      </c>
      <c r="E40" s="5">
        <v>715</v>
      </c>
      <c r="F40" s="7">
        <v>400</v>
      </c>
      <c r="G40" s="119">
        <f t="shared" si="0"/>
        <v>286000</v>
      </c>
      <c r="H40" s="119">
        <v>400</v>
      </c>
      <c r="I40" s="119">
        <f t="shared" si="1"/>
        <v>286000</v>
      </c>
      <c r="J40" s="130"/>
      <c r="K40" s="130">
        <f t="shared" si="2"/>
        <v>0</v>
      </c>
      <c r="L40" s="139"/>
      <c r="M40" s="130">
        <f t="shared" si="3"/>
        <v>0</v>
      </c>
      <c r="N40" s="127"/>
      <c r="O40" s="127">
        <f t="shared" si="4"/>
        <v>0</v>
      </c>
      <c r="P40" s="127"/>
      <c r="Q40" s="127">
        <f t="shared" si="5"/>
        <v>0</v>
      </c>
      <c r="R40" s="127"/>
      <c r="S40" s="127">
        <f t="shared" si="6"/>
        <v>0</v>
      </c>
      <c r="T40" s="127"/>
      <c r="U40" s="127">
        <f t="shared" si="7"/>
        <v>0</v>
      </c>
      <c r="V40" s="127"/>
      <c r="W40" s="127">
        <f t="shared" si="8"/>
        <v>0</v>
      </c>
      <c r="X40" s="127"/>
      <c r="Y40" s="127">
        <f t="shared" si="9"/>
        <v>0</v>
      </c>
      <c r="Z40" s="127"/>
      <c r="AA40" s="127">
        <f t="shared" si="10"/>
        <v>0</v>
      </c>
      <c r="AB40" s="127"/>
      <c r="AC40" s="127">
        <f t="shared" si="11"/>
        <v>0</v>
      </c>
      <c r="AD40" s="127"/>
      <c r="AE40" s="127">
        <f t="shared" si="12"/>
        <v>0</v>
      </c>
      <c r="AF40" s="127"/>
      <c r="AG40" s="127">
        <f t="shared" si="13"/>
        <v>0</v>
      </c>
      <c r="AH40" s="127"/>
      <c r="AI40" s="127">
        <f t="shared" si="14"/>
        <v>0</v>
      </c>
      <c r="AJ40" s="127"/>
      <c r="AK40" s="127">
        <f t="shared" si="15"/>
        <v>0</v>
      </c>
      <c r="AL40" s="127"/>
      <c r="AM40" s="127">
        <f t="shared" si="16"/>
        <v>0</v>
      </c>
      <c r="AN40" s="127"/>
      <c r="AO40" s="127">
        <f t="shared" si="17"/>
        <v>0</v>
      </c>
      <c r="AP40" s="127"/>
      <c r="AQ40" s="127">
        <f t="shared" si="18"/>
        <v>0</v>
      </c>
      <c r="AR40" s="127"/>
      <c r="AS40" s="127">
        <f t="shared" si="19"/>
        <v>0</v>
      </c>
      <c r="AT40" s="127"/>
      <c r="AU40" s="127">
        <f t="shared" si="20"/>
        <v>0</v>
      </c>
      <c r="AV40" s="127"/>
      <c r="AW40" s="127">
        <f t="shared" si="21"/>
        <v>0</v>
      </c>
      <c r="AX40" s="127"/>
      <c r="AY40" s="127">
        <f t="shared" si="22"/>
        <v>0</v>
      </c>
      <c r="AZ40" s="124"/>
      <c r="BA40" s="124">
        <f t="shared" si="23"/>
        <v>0</v>
      </c>
      <c r="BB40" s="127"/>
      <c r="BC40" s="127">
        <f t="shared" si="24"/>
        <v>0</v>
      </c>
      <c r="BD40" s="127"/>
      <c r="BE40" s="127">
        <f t="shared" si="25"/>
        <v>0</v>
      </c>
      <c r="BF40" s="127"/>
      <c r="BG40" s="127">
        <f t="shared" si="26"/>
        <v>0</v>
      </c>
      <c r="BH40" s="127"/>
      <c r="BI40" s="127">
        <f t="shared" si="27"/>
        <v>0</v>
      </c>
      <c r="BJ40" s="127"/>
      <c r="BK40" s="127">
        <f t="shared" si="28"/>
        <v>0</v>
      </c>
      <c r="BL40" s="157"/>
      <c r="BM40" s="127">
        <f t="shared" si="29"/>
        <v>0</v>
      </c>
      <c r="BN40" s="127"/>
      <c r="BO40" s="127">
        <f t="shared" si="30"/>
        <v>0</v>
      </c>
      <c r="BP40" s="127"/>
      <c r="BQ40" s="127">
        <f t="shared" si="31"/>
        <v>0</v>
      </c>
      <c r="BR40" s="127"/>
      <c r="BS40" s="127">
        <f t="shared" si="32"/>
        <v>0</v>
      </c>
      <c r="BT40" s="127"/>
      <c r="BU40" s="127">
        <f t="shared" si="33"/>
        <v>0</v>
      </c>
      <c r="BV40" s="20"/>
      <c r="BW40" s="20"/>
    </row>
    <row r="41" spans="1:75">
      <c r="A41" s="5">
        <v>38</v>
      </c>
      <c r="B41" s="6" t="s">
        <v>66</v>
      </c>
      <c r="C41" s="6" t="s">
        <v>67</v>
      </c>
      <c r="D41" s="5" t="s">
        <v>13</v>
      </c>
      <c r="E41" s="5">
        <v>180</v>
      </c>
      <c r="F41" s="7">
        <v>420</v>
      </c>
      <c r="G41" s="119">
        <f t="shared" si="0"/>
        <v>75600</v>
      </c>
      <c r="H41" s="119">
        <v>420</v>
      </c>
      <c r="I41" s="119">
        <f t="shared" si="1"/>
        <v>75600</v>
      </c>
      <c r="J41" s="130"/>
      <c r="K41" s="130">
        <f t="shared" si="2"/>
        <v>0</v>
      </c>
      <c r="L41" s="139"/>
      <c r="M41" s="130">
        <f t="shared" si="3"/>
        <v>0</v>
      </c>
      <c r="N41" s="127"/>
      <c r="O41" s="127">
        <f t="shared" si="4"/>
        <v>0</v>
      </c>
      <c r="P41" s="127"/>
      <c r="Q41" s="127">
        <f t="shared" si="5"/>
        <v>0</v>
      </c>
      <c r="R41" s="127"/>
      <c r="S41" s="127">
        <f t="shared" si="6"/>
        <v>0</v>
      </c>
      <c r="T41" s="127"/>
      <c r="U41" s="127">
        <f t="shared" si="7"/>
        <v>0</v>
      </c>
      <c r="V41" s="127"/>
      <c r="W41" s="127">
        <f t="shared" si="8"/>
        <v>0</v>
      </c>
      <c r="X41" s="127"/>
      <c r="Y41" s="127">
        <f t="shared" si="9"/>
        <v>0</v>
      </c>
      <c r="Z41" s="127"/>
      <c r="AA41" s="127">
        <f t="shared" si="10"/>
        <v>0</v>
      </c>
      <c r="AB41" s="127"/>
      <c r="AC41" s="127">
        <f t="shared" si="11"/>
        <v>0</v>
      </c>
      <c r="AD41" s="127"/>
      <c r="AE41" s="127">
        <f t="shared" si="12"/>
        <v>0</v>
      </c>
      <c r="AF41" s="127"/>
      <c r="AG41" s="127">
        <f t="shared" si="13"/>
        <v>0</v>
      </c>
      <c r="AH41" s="127"/>
      <c r="AI41" s="127">
        <f t="shared" si="14"/>
        <v>0</v>
      </c>
      <c r="AJ41" s="127"/>
      <c r="AK41" s="127">
        <f t="shared" si="15"/>
        <v>0</v>
      </c>
      <c r="AL41" s="127"/>
      <c r="AM41" s="127">
        <f t="shared" si="16"/>
        <v>0</v>
      </c>
      <c r="AN41" s="127"/>
      <c r="AO41" s="127">
        <f t="shared" si="17"/>
        <v>0</v>
      </c>
      <c r="AP41" s="127"/>
      <c r="AQ41" s="127">
        <f t="shared" si="18"/>
        <v>0</v>
      </c>
      <c r="AR41" s="127"/>
      <c r="AS41" s="127">
        <f t="shared" si="19"/>
        <v>0</v>
      </c>
      <c r="AT41" s="127"/>
      <c r="AU41" s="127">
        <f t="shared" si="20"/>
        <v>0</v>
      </c>
      <c r="AV41" s="127"/>
      <c r="AW41" s="127">
        <f t="shared" si="21"/>
        <v>0</v>
      </c>
      <c r="AX41" s="127"/>
      <c r="AY41" s="127">
        <f t="shared" si="22"/>
        <v>0</v>
      </c>
      <c r="AZ41" s="124"/>
      <c r="BA41" s="124">
        <f t="shared" si="23"/>
        <v>0</v>
      </c>
      <c r="BB41" s="127"/>
      <c r="BC41" s="127">
        <f t="shared" si="24"/>
        <v>0</v>
      </c>
      <c r="BD41" s="127"/>
      <c r="BE41" s="127">
        <f t="shared" si="25"/>
        <v>0</v>
      </c>
      <c r="BF41" s="127"/>
      <c r="BG41" s="127">
        <f t="shared" si="26"/>
        <v>0</v>
      </c>
      <c r="BH41" s="127"/>
      <c r="BI41" s="127">
        <f t="shared" si="27"/>
        <v>0</v>
      </c>
      <c r="BJ41" s="127"/>
      <c r="BK41" s="127">
        <f t="shared" si="28"/>
        <v>0</v>
      </c>
      <c r="BL41" s="157"/>
      <c r="BM41" s="127">
        <f t="shared" si="29"/>
        <v>0</v>
      </c>
      <c r="BN41" s="127"/>
      <c r="BO41" s="127">
        <f t="shared" si="30"/>
        <v>0</v>
      </c>
      <c r="BP41" s="127"/>
      <c r="BQ41" s="127">
        <f t="shared" si="31"/>
        <v>0</v>
      </c>
      <c r="BR41" s="127"/>
      <c r="BS41" s="127">
        <f t="shared" si="32"/>
        <v>0</v>
      </c>
      <c r="BT41" s="127"/>
      <c r="BU41" s="127">
        <f t="shared" si="33"/>
        <v>0</v>
      </c>
      <c r="BV41" s="20"/>
      <c r="BW41" s="20"/>
    </row>
    <row r="42" spans="1:75">
      <c r="A42" s="5">
        <v>39</v>
      </c>
      <c r="B42" s="6" t="s">
        <v>68</v>
      </c>
      <c r="C42" s="6" t="s">
        <v>69</v>
      </c>
      <c r="D42" s="5" t="s">
        <v>13</v>
      </c>
      <c r="E42" s="5">
        <v>1335</v>
      </c>
      <c r="F42" s="7">
        <v>480</v>
      </c>
      <c r="G42" s="119">
        <f t="shared" si="0"/>
        <v>640800</v>
      </c>
      <c r="H42" s="119">
        <v>480</v>
      </c>
      <c r="I42" s="119">
        <f t="shared" si="1"/>
        <v>640800</v>
      </c>
      <c r="J42" s="130"/>
      <c r="K42" s="130">
        <f t="shared" si="2"/>
        <v>0</v>
      </c>
      <c r="L42" s="139"/>
      <c r="M42" s="130">
        <f t="shared" si="3"/>
        <v>0</v>
      </c>
      <c r="N42" s="127"/>
      <c r="O42" s="127">
        <f t="shared" si="4"/>
        <v>0</v>
      </c>
      <c r="P42" s="127"/>
      <c r="Q42" s="127">
        <f t="shared" si="5"/>
        <v>0</v>
      </c>
      <c r="R42" s="127"/>
      <c r="S42" s="127">
        <f t="shared" si="6"/>
        <v>0</v>
      </c>
      <c r="T42" s="127"/>
      <c r="U42" s="127">
        <f t="shared" si="7"/>
        <v>0</v>
      </c>
      <c r="V42" s="127"/>
      <c r="W42" s="127">
        <f t="shared" si="8"/>
        <v>0</v>
      </c>
      <c r="X42" s="127"/>
      <c r="Y42" s="127">
        <f t="shared" si="9"/>
        <v>0</v>
      </c>
      <c r="Z42" s="127"/>
      <c r="AA42" s="127">
        <f t="shared" si="10"/>
        <v>0</v>
      </c>
      <c r="AB42" s="127"/>
      <c r="AC42" s="127">
        <f t="shared" si="11"/>
        <v>0</v>
      </c>
      <c r="AD42" s="127"/>
      <c r="AE42" s="127">
        <f t="shared" si="12"/>
        <v>0</v>
      </c>
      <c r="AF42" s="127"/>
      <c r="AG42" s="127">
        <f t="shared" si="13"/>
        <v>0</v>
      </c>
      <c r="AH42" s="127"/>
      <c r="AI42" s="127">
        <f t="shared" si="14"/>
        <v>0</v>
      </c>
      <c r="AJ42" s="127"/>
      <c r="AK42" s="127">
        <f t="shared" si="15"/>
        <v>0</v>
      </c>
      <c r="AL42" s="127"/>
      <c r="AM42" s="127">
        <f t="shared" si="16"/>
        <v>0</v>
      </c>
      <c r="AN42" s="127"/>
      <c r="AO42" s="127">
        <f t="shared" si="17"/>
        <v>0</v>
      </c>
      <c r="AP42" s="127"/>
      <c r="AQ42" s="127">
        <f t="shared" si="18"/>
        <v>0</v>
      </c>
      <c r="AR42" s="127"/>
      <c r="AS42" s="127">
        <f t="shared" si="19"/>
        <v>0</v>
      </c>
      <c r="AT42" s="127"/>
      <c r="AU42" s="127">
        <f t="shared" si="20"/>
        <v>0</v>
      </c>
      <c r="AV42" s="127"/>
      <c r="AW42" s="127">
        <f t="shared" si="21"/>
        <v>0</v>
      </c>
      <c r="AX42" s="127"/>
      <c r="AY42" s="127">
        <f t="shared" si="22"/>
        <v>0</v>
      </c>
      <c r="AZ42" s="124"/>
      <c r="BA42" s="124">
        <f t="shared" si="23"/>
        <v>0</v>
      </c>
      <c r="BB42" s="127"/>
      <c r="BC42" s="127">
        <f t="shared" si="24"/>
        <v>0</v>
      </c>
      <c r="BD42" s="127"/>
      <c r="BE42" s="127">
        <f t="shared" si="25"/>
        <v>0</v>
      </c>
      <c r="BF42" s="127"/>
      <c r="BG42" s="127">
        <f t="shared" si="26"/>
        <v>0</v>
      </c>
      <c r="BH42" s="127"/>
      <c r="BI42" s="127">
        <f t="shared" si="27"/>
        <v>0</v>
      </c>
      <c r="BJ42" s="127"/>
      <c r="BK42" s="127">
        <f t="shared" si="28"/>
        <v>0</v>
      </c>
      <c r="BL42" s="157"/>
      <c r="BM42" s="127">
        <f t="shared" si="29"/>
        <v>0</v>
      </c>
      <c r="BN42" s="127"/>
      <c r="BO42" s="127">
        <f t="shared" si="30"/>
        <v>0</v>
      </c>
      <c r="BP42" s="127"/>
      <c r="BQ42" s="127">
        <f t="shared" si="31"/>
        <v>0</v>
      </c>
      <c r="BR42" s="127"/>
      <c r="BS42" s="127">
        <f t="shared" si="32"/>
        <v>0</v>
      </c>
      <c r="BT42" s="127"/>
      <c r="BU42" s="127">
        <f t="shared" si="33"/>
        <v>0</v>
      </c>
      <c r="BV42" s="20"/>
      <c r="BW42" s="20"/>
    </row>
    <row r="43" spans="1:75">
      <c r="A43" s="5">
        <v>40</v>
      </c>
      <c r="B43" s="6" t="s">
        <v>70</v>
      </c>
      <c r="C43" s="6">
        <v>100</v>
      </c>
      <c r="D43" s="5" t="s">
        <v>71</v>
      </c>
      <c r="E43" s="5">
        <v>25</v>
      </c>
      <c r="F43" s="7">
        <v>850</v>
      </c>
      <c r="G43" s="119">
        <f t="shared" si="0"/>
        <v>21250</v>
      </c>
      <c r="H43" s="119">
        <v>850</v>
      </c>
      <c r="I43" s="119">
        <f t="shared" si="1"/>
        <v>21250</v>
      </c>
      <c r="J43" s="130"/>
      <c r="K43" s="130">
        <f t="shared" si="2"/>
        <v>0</v>
      </c>
      <c r="L43" s="139"/>
      <c r="M43" s="130">
        <f t="shared" si="3"/>
        <v>0</v>
      </c>
      <c r="N43" s="127"/>
      <c r="O43" s="127">
        <f t="shared" si="4"/>
        <v>0</v>
      </c>
      <c r="P43" s="127"/>
      <c r="Q43" s="127">
        <f t="shared" si="5"/>
        <v>0</v>
      </c>
      <c r="R43" s="127"/>
      <c r="S43" s="127">
        <f t="shared" si="6"/>
        <v>0</v>
      </c>
      <c r="T43" s="127"/>
      <c r="U43" s="127">
        <f t="shared" si="7"/>
        <v>0</v>
      </c>
      <c r="V43" s="127"/>
      <c r="W43" s="127">
        <f t="shared" si="8"/>
        <v>0</v>
      </c>
      <c r="X43" s="127"/>
      <c r="Y43" s="127">
        <f t="shared" si="9"/>
        <v>0</v>
      </c>
      <c r="Z43" s="127"/>
      <c r="AA43" s="127">
        <f t="shared" si="10"/>
        <v>0</v>
      </c>
      <c r="AB43" s="127"/>
      <c r="AC43" s="127">
        <f t="shared" si="11"/>
        <v>0</v>
      </c>
      <c r="AD43" s="127"/>
      <c r="AE43" s="127">
        <f t="shared" si="12"/>
        <v>0</v>
      </c>
      <c r="AF43" s="127"/>
      <c r="AG43" s="127">
        <f t="shared" si="13"/>
        <v>0</v>
      </c>
      <c r="AH43" s="127"/>
      <c r="AI43" s="127">
        <f t="shared" si="14"/>
        <v>0</v>
      </c>
      <c r="AJ43" s="127"/>
      <c r="AK43" s="127">
        <f t="shared" si="15"/>
        <v>0</v>
      </c>
      <c r="AL43" s="127"/>
      <c r="AM43" s="127">
        <f t="shared" si="16"/>
        <v>0</v>
      </c>
      <c r="AN43" s="127"/>
      <c r="AO43" s="127">
        <f t="shared" si="17"/>
        <v>0</v>
      </c>
      <c r="AP43" s="127"/>
      <c r="AQ43" s="127">
        <f t="shared" si="18"/>
        <v>0</v>
      </c>
      <c r="AR43" s="127"/>
      <c r="AS43" s="127">
        <f t="shared" si="19"/>
        <v>0</v>
      </c>
      <c r="AT43" s="127"/>
      <c r="AU43" s="127">
        <f t="shared" si="20"/>
        <v>0</v>
      </c>
      <c r="AV43" s="127"/>
      <c r="AW43" s="127">
        <f t="shared" si="21"/>
        <v>0</v>
      </c>
      <c r="AX43" s="127"/>
      <c r="AY43" s="127">
        <f t="shared" si="22"/>
        <v>0</v>
      </c>
      <c r="AZ43" s="124"/>
      <c r="BA43" s="124">
        <f t="shared" si="23"/>
        <v>0</v>
      </c>
      <c r="BB43" s="127"/>
      <c r="BC43" s="127">
        <f t="shared" si="24"/>
        <v>0</v>
      </c>
      <c r="BD43" s="127"/>
      <c r="BE43" s="127">
        <f t="shared" si="25"/>
        <v>0</v>
      </c>
      <c r="BF43" s="127"/>
      <c r="BG43" s="127">
        <f t="shared" si="26"/>
        <v>0</v>
      </c>
      <c r="BH43" s="127"/>
      <c r="BI43" s="127">
        <f t="shared" si="27"/>
        <v>0</v>
      </c>
      <c r="BJ43" s="127"/>
      <c r="BK43" s="127">
        <f t="shared" si="28"/>
        <v>0</v>
      </c>
      <c r="BL43" s="157"/>
      <c r="BM43" s="127">
        <f t="shared" si="29"/>
        <v>0</v>
      </c>
      <c r="BN43" s="127"/>
      <c r="BO43" s="127">
        <f t="shared" si="30"/>
        <v>0</v>
      </c>
      <c r="BP43" s="127"/>
      <c r="BQ43" s="127">
        <f t="shared" si="31"/>
        <v>0</v>
      </c>
      <c r="BR43" s="127"/>
      <c r="BS43" s="127">
        <f t="shared" si="32"/>
        <v>0</v>
      </c>
      <c r="BT43" s="127"/>
      <c r="BU43" s="127">
        <f t="shared" si="33"/>
        <v>0</v>
      </c>
      <c r="BV43" s="20"/>
      <c r="BW43" s="20"/>
    </row>
    <row r="44" spans="1:75">
      <c r="A44" s="5">
        <v>41</v>
      </c>
      <c r="B44" s="6" t="s">
        <v>72</v>
      </c>
      <c r="C44" s="6" t="s">
        <v>73</v>
      </c>
      <c r="D44" s="5" t="s">
        <v>13</v>
      </c>
      <c r="E44" s="5">
        <v>1500</v>
      </c>
      <c r="F44" s="7">
        <v>450</v>
      </c>
      <c r="G44" s="119">
        <f t="shared" si="0"/>
        <v>675000</v>
      </c>
      <c r="H44" s="119"/>
      <c r="I44" s="119">
        <f t="shared" si="1"/>
        <v>0</v>
      </c>
      <c r="J44" s="130"/>
      <c r="K44" s="130">
        <f t="shared" si="2"/>
        <v>0</v>
      </c>
      <c r="L44" s="139"/>
      <c r="M44" s="130">
        <f t="shared" si="3"/>
        <v>0</v>
      </c>
      <c r="N44" s="127"/>
      <c r="O44" s="127">
        <f t="shared" si="4"/>
        <v>0</v>
      </c>
      <c r="P44" s="127"/>
      <c r="Q44" s="127">
        <f t="shared" si="5"/>
        <v>0</v>
      </c>
      <c r="R44" s="127"/>
      <c r="S44" s="127">
        <f t="shared" si="6"/>
        <v>0</v>
      </c>
      <c r="T44" s="127"/>
      <c r="U44" s="127">
        <f t="shared" si="7"/>
        <v>0</v>
      </c>
      <c r="V44" s="127"/>
      <c r="W44" s="127">
        <f t="shared" si="8"/>
        <v>0</v>
      </c>
      <c r="X44" s="127"/>
      <c r="Y44" s="127">
        <f t="shared" si="9"/>
        <v>0</v>
      </c>
      <c r="Z44" s="127"/>
      <c r="AA44" s="127">
        <f t="shared" si="10"/>
        <v>0</v>
      </c>
      <c r="AB44" s="127"/>
      <c r="AC44" s="127">
        <f t="shared" si="11"/>
        <v>0</v>
      </c>
      <c r="AD44" s="127"/>
      <c r="AE44" s="127">
        <f t="shared" si="12"/>
        <v>0</v>
      </c>
      <c r="AF44" s="127"/>
      <c r="AG44" s="127">
        <f t="shared" si="13"/>
        <v>0</v>
      </c>
      <c r="AH44" s="127"/>
      <c r="AI44" s="127">
        <f t="shared" si="14"/>
        <v>0</v>
      </c>
      <c r="AJ44" s="127"/>
      <c r="AK44" s="127">
        <f t="shared" si="15"/>
        <v>0</v>
      </c>
      <c r="AL44" s="127"/>
      <c r="AM44" s="127">
        <f t="shared" si="16"/>
        <v>0</v>
      </c>
      <c r="AN44" s="127"/>
      <c r="AO44" s="127">
        <f t="shared" si="17"/>
        <v>0</v>
      </c>
      <c r="AP44" s="127"/>
      <c r="AQ44" s="127">
        <f t="shared" si="18"/>
        <v>0</v>
      </c>
      <c r="AR44" s="127"/>
      <c r="AS44" s="127">
        <f t="shared" si="19"/>
        <v>0</v>
      </c>
      <c r="AT44" s="127"/>
      <c r="AU44" s="127">
        <f t="shared" si="20"/>
        <v>0</v>
      </c>
      <c r="AV44" s="127"/>
      <c r="AW44" s="127">
        <f t="shared" si="21"/>
        <v>0</v>
      </c>
      <c r="AX44" s="127"/>
      <c r="AY44" s="127">
        <f t="shared" si="22"/>
        <v>0</v>
      </c>
      <c r="AZ44" s="124"/>
      <c r="BA44" s="124">
        <f t="shared" si="23"/>
        <v>0</v>
      </c>
      <c r="BB44" s="127"/>
      <c r="BC44" s="127">
        <f t="shared" si="24"/>
        <v>0</v>
      </c>
      <c r="BD44" s="127"/>
      <c r="BE44" s="127">
        <f t="shared" si="25"/>
        <v>0</v>
      </c>
      <c r="BF44" s="127"/>
      <c r="BG44" s="127">
        <f t="shared" si="26"/>
        <v>0</v>
      </c>
      <c r="BH44" s="127"/>
      <c r="BI44" s="127">
        <f t="shared" si="27"/>
        <v>0</v>
      </c>
      <c r="BJ44" s="127"/>
      <c r="BK44" s="127">
        <f t="shared" si="28"/>
        <v>0</v>
      </c>
      <c r="BL44" s="157"/>
      <c r="BM44" s="127">
        <f t="shared" si="29"/>
        <v>0</v>
      </c>
      <c r="BN44" s="127"/>
      <c r="BO44" s="127">
        <f t="shared" si="30"/>
        <v>0</v>
      </c>
      <c r="BP44" s="127"/>
      <c r="BQ44" s="127">
        <f t="shared" si="31"/>
        <v>0</v>
      </c>
      <c r="BR44" s="127"/>
      <c r="BS44" s="127">
        <f t="shared" si="32"/>
        <v>0</v>
      </c>
      <c r="BT44" s="127"/>
      <c r="BU44" s="127">
        <f t="shared" si="33"/>
        <v>0</v>
      </c>
      <c r="BV44" s="20"/>
      <c r="BW44" s="20"/>
    </row>
    <row r="45" spans="1:75">
      <c r="A45" s="5">
        <v>42</v>
      </c>
      <c r="B45" s="6" t="s">
        <v>75</v>
      </c>
      <c r="C45" s="6" t="s">
        <v>76</v>
      </c>
      <c r="D45" s="5" t="s">
        <v>13</v>
      </c>
      <c r="E45" s="5">
        <v>300</v>
      </c>
      <c r="F45" s="7">
        <v>260</v>
      </c>
      <c r="G45" s="119">
        <f t="shared" si="0"/>
        <v>78000</v>
      </c>
      <c r="H45" s="119">
        <v>260</v>
      </c>
      <c r="I45" s="119">
        <f t="shared" si="1"/>
        <v>78000</v>
      </c>
      <c r="J45" s="130"/>
      <c r="K45" s="130">
        <f t="shared" si="2"/>
        <v>0</v>
      </c>
      <c r="L45" s="139"/>
      <c r="M45" s="130">
        <f t="shared" si="3"/>
        <v>0</v>
      </c>
      <c r="N45" s="127"/>
      <c r="O45" s="127">
        <f t="shared" si="4"/>
        <v>0</v>
      </c>
      <c r="P45" s="127"/>
      <c r="Q45" s="127">
        <f t="shared" si="5"/>
        <v>0</v>
      </c>
      <c r="R45" s="127"/>
      <c r="S45" s="127">
        <f t="shared" si="6"/>
        <v>0</v>
      </c>
      <c r="T45" s="127"/>
      <c r="U45" s="127">
        <f t="shared" si="7"/>
        <v>0</v>
      </c>
      <c r="V45" s="127"/>
      <c r="W45" s="127">
        <f t="shared" si="8"/>
        <v>0</v>
      </c>
      <c r="X45" s="127"/>
      <c r="Y45" s="127">
        <f t="shared" si="9"/>
        <v>0</v>
      </c>
      <c r="Z45" s="127"/>
      <c r="AA45" s="127">
        <f t="shared" si="10"/>
        <v>0</v>
      </c>
      <c r="AB45" s="127"/>
      <c r="AC45" s="127">
        <f t="shared" si="11"/>
        <v>0</v>
      </c>
      <c r="AD45" s="127"/>
      <c r="AE45" s="127">
        <f t="shared" si="12"/>
        <v>0</v>
      </c>
      <c r="AF45" s="127"/>
      <c r="AG45" s="127">
        <f t="shared" si="13"/>
        <v>0</v>
      </c>
      <c r="AH45" s="127"/>
      <c r="AI45" s="127">
        <f t="shared" si="14"/>
        <v>0</v>
      </c>
      <c r="AJ45" s="127"/>
      <c r="AK45" s="127">
        <f t="shared" si="15"/>
        <v>0</v>
      </c>
      <c r="AL45" s="127"/>
      <c r="AM45" s="127">
        <f t="shared" si="16"/>
        <v>0</v>
      </c>
      <c r="AN45" s="127"/>
      <c r="AO45" s="127">
        <f t="shared" si="17"/>
        <v>0</v>
      </c>
      <c r="AP45" s="127"/>
      <c r="AQ45" s="127">
        <f t="shared" si="18"/>
        <v>0</v>
      </c>
      <c r="AR45" s="127"/>
      <c r="AS45" s="127">
        <f t="shared" si="19"/>
        <v>0</v>
      </c>
      <c r="AT45" s="127"/>
      <c r="AU45" s="127">
        <f t="shared" si="20"/>
        <v>0</v>
      </c>
      <c r="AV45" s="127"/>
      <c r="AW45" s="127">
        <f t="shared" si="21"/>
        <v>0</v>
      </c>
      <c r="AX45" s="127"/>
      <c r="AY45" s="127">
        <f t="shared" si="22"/>
        <v>0</v>
      </c>
      <c r="AZ45" s="124"/>
      <c r="BA45" s="124">
        <f t="shared" si="23"/>
        <v>0</v>
      </c>
      <c r="BB45" s="127"/>
      <c r="BC45" s="127">
        <f t="shared" si="24"/>
        <v>0</v>
      </c>
      <c r="BD45" s="127"/>
      <c r="BE45" s="127">
        <f t="shared" si="25"/>
        <v>0</v>
      </c>
      <c r="BF45" s="127"/>
      <c r="BG45" s="127">
        <f t="shared" si="26"/>
        <v>0</v>
      </c>
      <c r="BH45" s="127"/>
      <c r="BI45" s="127">
        <f t="shared" si="27"/>
        <v>0</v>
      </c>
      <c r="BJ45" s="127"/>
      <c r="BK45" s="127">
        <f t="shared" si="28"/>
        <v>0</v>
      </c>
      <c r="BL45" s="157"/>
      <c r="BM45" s="127">
        <f t="shared" si="29"/>
        <v>0</v>
      </c>
      <c r="BN45" s="127"/>
      <c r="BO45" s="127">
        <f t="shared" si="30"/>
        <v>0</v>
      </c>
      <c r="BP45" s="127"/>
      <c r="BQ45" s="127">
        <f t="shared" si="31"/>
        <v>0</v>
      </c>
      <c r="BR45" s="127"/>
      <c r="BS45" s="127">
        <f t="shared" si="32"/>
        <v>0</v>
      </c>
      <c r="BT45" s="127"/>
      <c r="BU45" s="127">
        <f t="shared" si="33"/>
        <v>0</v>
      </c>
      <c r="BV45" s="20"/>
      <c r="BW45" s="20"/>
    </row>
    <row r="46" spans="1:75" ht="25.5">
      <c r="A46" s="5">
        <v>43</v>
      </c>
      <c r="B46" s="6" t="s">
        <v>77</v>
      </c>
      <c r="C46" s="6" t="s">
        <v>74</v>
      </c>
      <c r="D46" s="5" t="s">
        <v>13</v>
      </c>
      <c r="E46" s="5">
        <v>240</v>
      </c>
      <c r="F46" s="7">
        <v>300</v>
      </c>
      <c r="G46" s="119">
        <f t="shared" si="0"/>
        <v>72000</v>
      </c>
      <c r="H46" s="119">
        <v>300</v>
      </c>
      <c r="I46" s="119">
        <f t="shared" si="1"/>
        <v>72000</v>
      </c>
      <c r="J46" s="130"/>
      <c r="K46" s="130">
        <f t="shared" si="2"/>
        <v>0</v>
      </c>
      <c r="L46" s="139"/>
      <c r="M46" s="130">
        <f t="shared" si="3"/>
        <v>0</v>
      </c>
      <c r="N46" s="127"/>
      <c r="O46" s="127">
        <f t="shared" si="4"/>
        <v>0</v>
      </c>
      <c r="P46" s="127"/>
      <c r="Q46" s="127">
        <f t="shared" si="5"/>
        <v>0</v>
      </c>
      <c r="R46" s="127"/>
      <c r="S46" s="127">
        <f t="shared" si="6"/>
        <v>0</v>
      </c>
      <c r="T46" s="127"/>
      <c r="U46" s="127">
        <f t="shared" si="7"/>
        <v>0</v>
      </c>
      <c r="V46" s="127"/>
      <c r="W46" s="127">
        <f t="shared" si="8"/>
        <v>0</v>
      </c>
      <c r="X46" s="127"/>
      <c r="Y46" s="127">
        <f t="shared" si="9"/>
        <v>0</v>
      </c>
      <c r="Z46" s="127">
        <v>280</v>
      </c>
      <c r="AA46" s="127">
        <f t="shared" si="10"/>
        <v>67200</v>
      </c>
      <c r="AB46" s="127"/>
      <c r="AC46" s="127">
        <f t="shared" si="11"/>
        <v>0</v>
      </c>
      <c r="AD46" s="127"/>
      <c r="AE46" s="127">
        <f t="shared" si="12"/>
        <v>0</v>
      </c>
      <c r="AF46" s="127"/>
      <c r="AG46" s="127">
        <f t="shared" si="13"/>
        <v>0</v>
      </c>
      <c r="AH46" s="127"/>
      <c r="AI46" s="127">
        <f t="shared" si="14"/>
        <v>0</v>
      </c>
      <c r="AJ46" s="127"/>
      <c r="AK46" s="127">
        <f t="shared" si="15"/>
        <v>0</v>
      </c>
      <c r="AL46" s="127"/>
      <c r="AM46" s="127">
        <f t="shared" si="16"/>
        <v>0</v>
      </c>
      <c r="AN46" s="127"/>
      <c r="AO46" s="127">
        <f t="shared" si="17"/>
        <v>0</v>
      </c>
      <c r="AP46" s="127"/>
      <c r="AQ46" s="127">
        <f t="shared" si="18"/>
        <v>0</v>
      </c>
      <c r="AR46" s="127"/>
      <c r="AS46" s="127">
        <f t="shared" si="19"/>
        <v>0</v>
      </c>
      <c r="AT46" s="127"/>
      <c r="AU46" s="127">
        <f t="shared" si="20"/>
        <v>0</v>
      </c>
      <c r="AV46" s="127"/>
      <c r="AW46" s="127">
        <f t="shared" si="21"/>
        <v>0</v>
      </c>
      <c r="AX46" s="127"/>
      <c r="AY46" s="127">
        <f t="shared" si="22"/>
        <v>0</v>
      </c>
      <c r="AZ46" s="127"/>
      <c r="BA46" s="124">
        <f t="shared" si="23"/>
        <v>0</v>
      </c>
      <c r="BB46" s="127"/>
      <c r="BC46" s="127">
        <f t="shared" si="24"/>
        <v>0</v>
      </c>
      <c r="BD46" s="127"/>
      <c r="BE46" s="127">
        <f t="shared" si="25"/>
        <v>0</v>
      </c>
      <c r="BF46" s="127"/>
      <c r="BG46" s="127">
        <f t="shared" si="26"/>
        <v>0</v>
      </c>
      <c r="BH46" s="127"/>
      <c r="BI46" s="127">
        <f t="shared" si="27"/>
        <v>0</v>
      </c>
      <c r="BJ46" s="127"/>
      <c r="BK46" s="127">
        <f t="shared" si="28"/>
        <v>0</v>
      </c>
      <c r="BL46" s="157"/>
      <c r="BM46" s="127">
        <f t="shared" si="29"/>
        <v>0</v>
      </c>
      <c r="BN46" s="127"/>
      <c r="BO46" s="127">
        <f t="shared" si="30"/>
        <v>0</v>
      </c>
      <c r="BP46" s="127"/>
      <c r="BQ46" s="127">
        <f t="shared" si="31"/>
        <v>0</v>
      </c>
      <c r="BR46" s="127"/>
      <c r="BS46" s="127">
        <f t="shared" si="32"/>
        <v>0</v>
      </c>
      <c r="BT46" s="127"/>
      <c r="BU46" s="127">
        <f t="shared" si="33"/>
        <v>0</v>
      </c>
      <c r="BV46" s="166" t="s">
        <v>1268</v>
      </c>
      <c r="BW46" s="166" t="s">
        <v>1275</v>
      </c>
    </row>
    <row r="47" spans="1:75">
      <c r="A47" s="5">
        <v>44</v>
      </c>
      <c r="B47" s="6" t="s">
        <v>1064</v>
      </c>
      <c r="C47" s="6" t="s">
        <v>1065</v>
      </c>
      <c r="D47" s="5" t="s">
        <v>13</v>
      </c>
      <c r="E47" s="5">
        <v>240</v>
      </c>
      <c r="F47" s="7">
        <v>880</v>
      </c>
      <c r="G47" s="119">
        <f t="shared" si="0"/>
        <v>211200</v>
      </c>
      <c r="H47" s="119">
        <v>880</v>
      </c>
      <c r="I47" s="119">
        <f t="shared" si="1"/>
        <v>211200</v>
      </c>
      <c r="J47" s="130"/>
      <c r="K47" s="130">
        <f t="shared" si="2"/>
        <v>0</v>
      </c>
      <c r="L47" s="139"/>
      <c r="M47" s="130">
        <f t="shared" si="3"/>
        <v>0</v>
      </c>
      <c r="N47" s="127"/>
      <c r="O47" s="127">
        <f t="shared" si="4"/>
        <v>0</v>
      </c>
      <c r="P47" s="127"/>
      <c r="Q47" s="127">
        <f t="shared" si="5"/>
        <v>0</v>
      </c>
      <c r="R47" s="127"/>
      <c r="S47" s="127">
        <f t="shared" si="6"/>
        <v>0</v>
      </c>
      <c r="T47" s="127"/>
      <c r="U47" s="127">
        <f t="shared" si="7"/>
        <v>0</v>
      </c>
      <c r="V47" s="127"/>
      <c r="W47" s="127">
        <f t="shared" si="8"/>
        <v>0</v>
      </c>
      <c r="X47" s="127"/>
      <c r="Y47" s="127">
        <f t="shared" si="9"/>
        <v>0</v>
      </c>
      <c r="Z47" s="127"/>
      <c r="AA47" s="127">
        <f t="shared" si="10"/>
        <v>0</v>
      </c>
      <c r="AB47" s="127"/>
      <c r="AC47" s="127">
        <f t="shared" si="11"/>
        <v>0</v>
      </c>
      <c r="AD47" s="127"/>
      <c r="AE47" s="127">
        <f t="shared" si="12"/>
        <v>0</v>
      </c>
      <c r="AF47" s="127"/>
      <c r="AG47" s="127">
        <f t="shared" si="13"/>
        <v>0</v>
      </c>
      <c r="AH47" s="127"/>
      <c r="AI47" s="127">
        <f t="shared" si="14"/>
        <v>0</v>
      </c>
      <c r="AJ47" s="127"/>
      <c r="AK47" s="127">
        <f t="shared" si="15"/>
        <v>0</v>
      </c>
      <c r="AL47" s="127"/>
      <c r="AM47" s="127">
        <f t="shared" si="16"/>
        <v>0</v>
      </c>
      <c r="AN47" s="127"/>
      <c r="AO47" s="127">
        <f t="shared" si="17"/>
        <v>0</v>
      </c>
      <c r="AP47" s="127"/>
      <c r="AQ47" s="127">
        <f t="shared" si="18"/>
        <v>0</v>
      </c>
      <c r="AR47" s="127"/>
      <c r="AS47" s="127">
        <f t="shared" si="19"/>
        <v>0</v>
      </c>
      <c r="AT47" s="127"/>
      <c r="AU47" s="127">
        <f t="shared" si="20"/>
        <v>0</v>
      </c>
      <c r="AV47" s="127"/>
      <c r="AW47" s="127">
        <f t="shared" si="21"/>
        <v>0</v>
      </c>
      <c r="AX47" s="127"/>
      <c r="AY47" s="127">
        <f t="shared" si="22"/>
        <v>0</v>
      </c>
      <c r="AZ47" s="124"/>
      <c r="BA47" s="124">
        <f t="shared" si="23"/>
        <v>0</v>
      </c>
      <c r="BB47" s="127"/>
      <c r="BC47" s="127">
        <f t="shared" si="24"/>
        <v>0</v>
      </c>
      <c r="BD47" s="127"/>
      <c r="BE47" s="127">
        <f t="shared" si="25"/>
        <v>0</v>
      </c>
      <c r="BF47" s="127"/>
      <c r="BG47" s="127">
        <f t="shared" si="26"/>
        <v>0</v>
      </c>
      <c r="BH47" s="127"/>
      <c r="BI47" s="127">
        <f t="shared" si="27"/>
        <v>0</v>
      </c>
      <c r="BJ47" s="127"/>
      <c r="BK47" s="127">
        <f t="shared" si="28"/>
        <v>0</v>
      </c>
      <c r="BL47" s="157"/>
      <c r="BM47" s="127">
        <f t="shared" si="29"/>
        <v>0</v>
      </c>
      <c r="BN47" s="127"/>
      <c r="BO47" s="127">
        <f t="shared" si="30"/>
        <v>0</v>
      </c>
      <c r="BP47" s="127"/>
      <c r="BQ47" s="127">
        <f t="shared" si="31"/>
        <v>0</v>
      </c>
      <c r="BR47" s="127"/>
      <c r="BS47" s="127">
        <f t="shared" si="32"/>
        <v>0</v>
      </c>
      <c r="BT47" s="127"/>
      <c r="BU47" s="127">
        <f t="shared" si="33"/>
        <v>0</v>
      </c>
      <c r="BV47" s="20"/>
      <c r="BW47" s="20"/>
    </row>
    <row r="48" spans="1:75">
      <c r="A48" s="5">
        <v>45</v>
      </c>
      <c r="B48" s="6" t="s">
        <v>78</v>
      </c>
      <c r="C48" s="6" t="s">
        <v>79</v>
      </c>
      <c r="D48" s="5" t="s">
        <v>13</v>
      </c>
      <c r="E48" s="5">
        <v>5000</v>
      </c>
      <c r="F48" s="7">
        <v>420</v>
      </c>
      <c r="G48" s="119">
        <f t="shared" si="0"/>
        <v>2100000</v>
      </c>
      <c r="H48" s="119">
        <v>420</v>
      </c>
      <c r="I48" s="119">
        <f t="shared" si="1"/>
        <v>2100000</v>
      </c>
      <c r="J48" s="130"/>
      <c r="K48" s="130">
        <f t="shared" si="2"/>
        <v>0</v>
      </c>
      <c r="L48" s="139"/>
      <c r="M48" s="130">
        <f t="shared" si="3"/>
        <v>0</v>
      </c>
      <c r="N48" s="127"/>
      <c r="O48" s="127">
        <f t="shared" si="4"/>
        <v>0</v>
      </c>
      <c r="P48" s="127"/>
      <c r="Q48" s="127">
        <f t="shared" si="5"/>
        <v>0</v>
      </c>
      <c r="R48" s="127"/>
      <c r="S48" s="127">
        <f t="shared" si="6"/>
        <v>0</v>
      </c>
      <c r="T48" s="127"/>
      <c r="U48" s="127">
        <f t="shared" si="7"/>
        <v>0</v>
      </c>
      <c r="V48" s="127"/>
      <c r="W48" s="127">
        <f t="shared" si="8"/>
        <v>0</v>
      </c>
      <c r="X48" s="127"/>
      <c r="Y48" s="127">
        <f t="shared" si="9"/>
        <v>0</v>
      </c>
      <c r="Z48" s="127"/>
      <c r="AA48" s="127">
        <f t="shared" si="10"/>
        <v>0</v>
      </c>
      <c r="AB48" s="127"/>
      <c r="AC48" s="127">
        <f t="shared" si="11"/>
        <v>0</v>
      </c>
      <c r="AD48" s="127"/>
      <c r="AE48" s="127">
        <f t="shared" si="12"/>
        <v>0</v>
      </c>
      <c r="AF48" s="127"/>
      <c r="AG48" s="127">
        <f t="shared" si="13"/>
        <v>0</v>
      </c>
      <c r="AH48" s="127"/>
      <c r="AI48" s="127">
        <f t="shared" si="14"/>
        <v>0</v>
      </c>
      <c r="AJ48" s="127"/>
      <c r="AK48" s="127">
        <f t="shared" si="15"/>
        <v>0</v>
      </c>
      <c r="AL48" s="127"/>
      <c r="AM48" s="127">
        <f t="shared" si="16"/>
        <v>0</v>
      </c>
      <c r="AN48" s="127"/>
      <c r="AO48" s="127">
        <f t="shared" si="17"/>
        <v>0</v>
      </c>
      <c r="AP48" s="127"/>
      <c r="AQ48" s="127">
        <f t="shared" si="18"/>
        <v>0</v>
      </c>
      <c r="AR48" s="127"/>
      <c r="AS48" s="127">
        <f t="shared" si="19"/>
        <v>0</v>
      </c>
      <c r="AT48" s="127"/>
      <c r="AU48" s="127">
        <f t="shared" si="20"/>
        <v>0</v>
      </c>
      <c r="AV48" s="127"/>
      <c r="AW48" s="127">
        <f t="shared" si="21"/>
        <v>0</v>
      </c>
      <c r="AX48" s="127"/>
      <c r="AY48" s="127">
        <f t="shared" si="22"/>
        <v>0</v>
      </c>
      <c r="AZ48" s="124"/>
      <c r="BA48" s="124">
        <f t="shared" si="23"/>
        <v>0</v>
      </c>
      <c r="BB48" s="127"/>
      <c r="BC48" s="127">
        <f t="shared" si="24"/>
        <v>0</v>
      </c>
      <c r="BD48" s="127"/>
      <c r="BE48" s="127">
        <f t="shared" si="25"/>
        <v>0</v>
      </c>
      <c r="BF48" s="127"/>
      <c r="BG48" s="127">
        <f t="shared" si="26"/>
        <v>0</v>
      </c>
      <c r="BH48" s="127"/>
      <c r="BI48" s="127">
        <f t="shared" si="27"/>
        <v>0</v>
      </c>
      <c r="BJ48" s="127"/>
      <c r="BK48" s="127">
        <f t="shared" si="28"/>
        <v>0</v>
      </c>
      <c r="BL48" s="157"/>
      <c r="BM48" s="127">
        <f t="shared" si="29"/>
        <v>0</v>
      </c>
      <c r="BN48" s="127"/>
      <c r="BO48" s="127">
        <f t="shared" si="30"/>
        <v>0</v>
      </c>
      <c r="BP48" s="127"/>
      <c r="BQ48" s="127">
        <f t="shared" si="31"/>
        <v>0</v>
      </c>
      <c r="BR48" s="127"/>
      <c r="BS48" s="127">
        <f t="shared" si="32"/>
        <v>0</v>
      </c>
      <c r="BT48" s="127"/>
      <c r="BU48" s="127">
        <f t="shared" si="33"/>
        <v>0</v>
      </c>
      <c r="BV48" s="20"/>
      <c r="BW48" s="20"/>
    </row>
    <row r="49" spans="1:76" ht="51">
      <c r="A49" s="5">
        <v>46</v>
      </c>
      <c r="B49" s="6" t="s">
        <v>80</v>
      </c>
      <c r="C49" s="6"/>
      <c r="D49" s="5" t="s">
        <v>52</v>
      </c>
      <c r="E49" s="5">
        <v>8</v>
      </c>
      <c r="F49" s="7">
        <v>12200</v>
      </c>
      <c r="G49" s="119">
        <f t="shared" si="0"/>
        <v>97600</v>
      </c>
      <c r="H49" s="119">
        <v>12200</v>
      </c>
      <c r="I49" s="119">
        <f t="shared" si="1"/>
        <v>97600</v>
      </c>
      <c r="J49" s="130"/>
      <c r="K49" s="130">
        <f t="shared" si="2"/>
        <v>0</v>
      </c>
      <c r="L49" s="139"/>
      <c r="M49" s="130">
        <f t="shared" si="3"/>
        <v>0</v>
      </c>
      <c r="N49" s="127"/>
      <c r="O49" s="127">
        <f t="shared" si="4"/>
        <v>0</v>
      </c>
      <c r="P49" s="127"/>
      <c r="Q49" s="127">
        <f t="shared" si="5"/>
        <v>0</v>
      </c>
      <c r="R49" s="127"/>
      <c r="S49" s="127">
        <f t="shared" si="6"/>
        <v>0</v>
      </c>
      <c r="T49" s="127"/>
      <c r="U49" s="127">
        <f t="shared" si="7"/>
        <v>0</v>
      </c>
      <c r="V49" s="127"/>
      <c r="W49" s="127">
        <f t="shared" si="8"/>
        <v>0</v>
      </c>
      <c r="X49" s="127"/>
      <c r="Y49" s="127">
        <f t="shared" si="9"/>
        <v>0</v>
      </c>
      <c r="Z49" s="127"/>
      <c r="AA49" s="127">
        <f t="shared" si="10"/>
        <v>0</v>
      </c>
      <c r="AB49" s="127"/>
      <c r="AC49" s="127">
        <f t="shared" si="11"/>
        <v>0</v>
      </c>
      <c r="AD49" s="127"/>
      <c r="AE49" s="127">
        <f t="shared" si="12"/>
        <v>0</v>
      </c>
      <c r="AF49" s="127"/>
      <c r="AG49" s="127">
        <f t="shared" si="13"/>
        <v>0</v>
      </c>
      <c r="AH49" s="127"/>
      <c r="AI49" s="127">
        <f t="shared" si="14"/>
        <v>0</v>
      </c>
      <c r="AJ49" s="127"/>
      <c r="AK49" s="127">
        <f t="shared" si="15"/>
        <v>0</v>
      </c>
      <c r="AL49" s="127"/>
      <c r="AM49" s="127">
        <f t="shared" si="16"/>
        <v>0</v>
      </c>
      <c r="AN49" s="127"/>
      <c r="AO49" s="127">
        <f t="shared" si="17"/>
        <v>0</v>
      </c>
      <c r="AP49" s="127"/>
      <c r="AQ49" s="127">
        <f t="shared" si="18"/>
        <v>0</v>
      </c>
      <c r="AR49" s="127"/>
      <c r="AS49" s="127">
        <f t="shared" si="19"/>
        <v>0</v>
      </c>
      <c r="AT49" s="127"/>
      <c r="AU49" s="127">
        <f t="shared" si="20"/>
        <v>0</v>
      </c>
      <c r="AV49" s="127"/>
      <c r="AW49" s="127">
        <f t="shared" si="21"/>
        <v>0</v>
      </c>
      <c r="AX49" s="127"/>
      <c r="AY49" s="127">
        <f t="shared" si="22"/>
        <v>0</v>
      </c>
      <c r="AZ49" s="124"/>
      <c r="BA49" s="124">
        <f t="shared" si="23"/>
        <v>0</v>
      </c>
      <c r="BB49" s="127"/>
      <c r="BC49" s="127">
        <f t="shared" si="24"/>
        <v>0</v>
      </c>
      <c r="BD49" s="127"/>
      <c r="BE49" s="127">
        <f t="shared" si="25"/>
        <v>0</v>
      </c>
      <c r="BF49" s="127"/>
      <c r="BG49" s="127">
        <f t="shared" si="26"/>
        <v>0</v>
      </c>
      <c r="BH49" s="127"/>
      <c r="BI49" s="127">
        <f t="shared" si="27"/>
        <v>0</v>
      </c>
      <c r="BJ49" s="127"/>
      <c r="BK49" s="127">
        <f t="shared" si="28"/>
        <v>0</v>
      </c>
      <c r="BL49" s="157"/>
      <c r="BM49" s="127">
        <f t="shared" si="29"/>
        <v>0</v>
      </c>
      <c r="BN49" s="127"/>
      <c r="BO49" s="127">
        <f t="shared" si="30"/>
        <v>0</v>
      </c>
      <c r="BP49" s="127"/>
      <c r="BQ49" s="127">
        <f t="shared" si="31"/>
        <v>0</v>
      </c>
      <c r="BR49" s="127"/>
      <c r="BS49" s="127">
        <f t="shared" si="32"/>
        <v>0</v>
      </c>
      <c r="BT49" s="127"/>
      <c r="BU49" s="127">
        <f t="shared" si="33"/>
        <v>0</v>
      </c>
      <c r="BV49" s="20"/>
      <c r="BW49" s="20"/>
    </row>
    <row r="50" spans="1:76" ht="191.25">
      <c r="A50" s="5">
        <v>47</v>
      </c>
      <c r="B50" s="9" t="s">
        <v>894</v>
      </c>
      <c r="C50" s="9" t="s">
        <v>83</v>
      </c>
      <c r="D50" s="5" t="s">
        <v>71</v>
      </c>
      <c r="E50" s="5">
        <v>30</v>
      </c>
      <c r="F50" s="10">
        <v>2200</v>
      </c>
      <c r="G50" s="120">
        <f>E50*F50</f>
        <v>66000</v>
      </c>
      <c r="H50" s="120">
        <v>1630</v>
      </c>
      <c r="I50" s="119">
        <f t="shared" si="1"/>
        <v>48900</v>
      </c>
      <c r="J50" s="131"/>
      <c r="K50" s="130">
        <f t="shared" si="2"/>
        <v>0</v>
      </c>
      <c r="L50" s="140"/>
      <c r="M50" s="130">
        <f t="shared" si="3"/>
        <v>0</v>
      </c>
      <c r="N50" s="127"/>
      <c r="O50" s="127">
        <f t="shared" si="4"/>
        <v>0</v>
      </c>
      <c r="P50" s="127"/>
      <c r="Q50" s="127">
        <f t="shared" si="5"/>
        <v>0</v>
      </c>
      <c r="R50" s="127"/>
      <c r="S50" s="127">
        <f t="shared" si="6"/>
        <v>0</v>
      </c>
      <c r="T50" s="127"/>
      <c r="U50" s="127">
        <f t="shared" si="7"/>
        <v>0</v>
      </c>
      <c r="V50" s="127"/>
      <c r="W50" s="127">
        <f t="shared" si="8"/>
        <v>0</v>
      </c>
      <c r="X50" s="127"/>
      <c r="Y50" s="127">
        <f t="shared" si="9"/>
        <v>0</v>
      </c>
      <c r="Z50" s="127">
        <v>1700</v>
      </c>
      <c r="AA50" s="127">
        <f t="shared" si="10"/>
        <v>51000</v>
      </c>
      <c r="AB50" s="127"/>
      <c r="AC50" s="127">
        <f t="shared" si="11"/>
        <v>0</v>
      </c>
      <c r="AD50" s="127"/>
      <c r="AE50" s="127">
        <f t="shared" si="12"/>
        <v>0</v>
      </c>
      <c r="AF50" s="127"/>
      <c r="AG50" s="127">
        <f t="shared" si="13"/>
        <v>0</v>
      </c>
      <c r="AH50" s="127"/>
      <c r="AI50" s="127">
        <f t="shared" si="14"/>
        <v>0</v>
      </c>
      <c r="AJ50" s="127"/>
      <c r="AK50" s="127">
        <f t="shared" si="15"/>
        <v>0</v>
      </c>
      <c r="AL50" s="127"/>
      <c r="AM50" s="127">
        <f t="shared" si="16"/>
        <v>0</v>
      </c>
      <c r="AN50" s="127"/>
      <c r="AO50" s="127">
        <f t="shared" si="17"/>
        <v>0</v>
      </c>
      <c r="AP50" s="127"/>
      <c r="AQ50" s="127">
        <f t="shared" si="18"/>
        <v>0</v>
      </c>
      <c r="AR50" s="127"/>
      <c r="AS50" s="127">
        <f t="shared" si="19"/>
        <v>0</v>
      </c>
      <c r="AT50" s="127">
        <v>1080</v>
      </c>
      <c r="AU50" s="127">
        <f t="shared" si="20"/>
        <v>32400</v>
      </c>
      <c r="AV50" s="127"/>
      <c r="AW50" s="127">
        <f t="shared" si="21"/>
        <v>0</v>
      </c>
      <c r="AX50" s="127"/>
      <c r="AY50" s="127">
        <f t="shared" si="22"/>
        <v>0</v>
      </c>
      <c r="AZ50" s="124"/>
      <c r="BA50" s="124">
        <f t="shared" si="23"/>
        <v>0</v>
      </c>
      <c r="BB50" s="127"/>
      <c r="BC50" s="127">
        <f t="shared" si="24"/>
        <v>0</v>
      </c>
      <c r="BD50" s="127"/>
      <c r="BE50" s="127">
        <f t="shared" si="25"/>
        <v>0</v>
      </c>
      <c r="BF50" s="127"/>
      <c r="BG50" s="127">
        <f t="shared" si="26"/>
        <v>0</v>
      </c>
      <c r="BH50" s="127"/>
      <c r="BI50" s="127">
        <f t="shared" si="27"/>
        <v>0</v>
      </c>
      <c r="BJ50" s="127"/>
      <c r="BK50" s="127">
        <f t="shared" si="28"/>
        <v>0</v>
      </c>
      <c r="BL50" s="157"/>
      <c r="BM50" s="127">
        <f t="shared" si="29"/>
        <v>0</v>
      </c>
      <c r="BN50" s="127"/>
      <c r="BO50" s="127">
        <f t="shared" si="30"/>
        <v>0</v>
      </c>
      <c r="BP50" s="127"/>
      <c r="BQ50" s="127">
        <f t="shared" si="31"/>
        <v>0</v>
      </c>
      <c r="BR50" s="127"/>
      <c r="BS50" s="127">
        <f t="shared" si="32"/>
        <v>0</v>
      </c>
      <c r="BT50" s="127"/>
      <c r="BU50" s="127">
        <f t="shared" si="33"/>
        <v>0</v>
      </c>
      <c r="BV50" s="162" t="s">
        <v>1267</v>
      </c>
      <c r="BW50" s="163" t="s">
        <v>1265</v>
      </c>
      <c r="BX50" s="162"/>
    </row>
    <row r="51" spans="1:76" ht="25.5">
      <c r="A51" s="5">
        <v>48</v>
      </c>
      <c r="B51" s="9" t="s">
        <v>84</v>
      </c>
      <c r="C51" s="9" t="s">
        <v>85</v>
      </c>
      <c r="D51" s="5" t="s">
        <v>86</v>
      </c>
      <c r="E51" s="5">
        <v>4500</v>
      </c>
      <c r="F51" s="10">
        <v>165</v>
      </c>
      <c r="G51" s="120">
        <f t="shared" ref="G51:G114" si="34">E51*F51</f>
        <v>742500</v>
      </c>
      <c r="H51" s="120">
        <v>163</v>
      </c>
      <c r="I51" s="119">
        <f t="shared" si="1"/>
        <v>733500</v>
      </c>
      <c r="J51" s="131"/>
      <c r="K51" s="130">
        <f t="shared" si="2"/>
        <v>0</v>
      </c>
      <c r="L51" s="140"/>
      <c r="M51" s="130">
        <f t="shared" si="3"/>
        <v>0</v>
      </c>
      <c r="N51" s="127"/>
      <c r="O51" s="127">
        <f t="shared" si="4"/>
        <v>0</v>
      </c>
      <c r="P51" s="127"/>
      <c r="Q51" s="127">
        <f t="shared" si="5"/>
        <v>0</v>
      </c>
      <c r="R51" s="127"/>
      <c r="S51" s="127">
        <f t="shared" si="6"/>
        <v>0</v>
      </c>
      <c r="T51" s="127"/>
      <c r="U51" s="127">
        <f t="shared" si="7"/>
        <v>0</v>
      </c>
      <c r="V51" s="127"/>
      <c r="W51" s="127">
        <f t="shared" si="8"/>
        <v>0</v>
      </c>
      <c r="X51" s="127"/>
      <c r="Y51" s="127">
        <f t="shared" si="9"/>
        <v>0</v>
      </c>
      <c r="Z51" s="127"/>
      <c r="AA51" s="127">
        <f t="shared" si="10"/>
        <v>0</v>
      </c>
      <c r="AB51" s="127"/>
      <c r="AC51" s="127">
        <f t="shared" si="11"/>
        <v>0</v>
      </c>
      <c r="AD51" s="127"/>
      <c r="AE51" s="127">
        <f t="shared" si="12"/>
        <v>0</v>
      </c>
      <c r="AF51" s="127"/>
      <c r="AG51" s="127">
        <f t="shared" si="13"/>
        <v>0</v>
      </c>
      <c r="AH51" s="127"/>
      <c r="AI51" s="127">
        <f t="shared" si="14"/>
        <v>0</v>
      </c>
      <c r="AJ51" s="127"/>
      <c r="AK51" s="127">
        <f t="shared" si="15"/>
        <v>0</v>
      </c>
      <c r="AL51" s="127"/>
      <c r="AM51" s="127">
        <f t="shared" si="16"/>
        <v>0</v>
      </c>
      <c r="AN51" s="127"/>
      <c r="AO51" s="127">
        <f t="shared" si="17"/>
        <v>0</v>
      </c>
      <c r="AP51" s="127"/>
      <c r="AQ51" s="127">
        <f t="shared" si="18"/>
        <v>0</v>
      </c>
      <c r="AR51" s="127"/>
      <c r="AS51" s="127">
        <f t="shared" si="19"/>
        <v>0</v>
      </c>
      <c r="AT51" s="127"/>
      <c r="AU51" s="127">
        <f t="shared" si="20"/>
        <v>0</v>
      </c>
      <c r="AV51" s="127"/>
      <c r="AW51" s="127">
        <f t="shared" si="21"/>
        <v>0</v>
      </c>
      <c r="AX51" s="127"/>
      <c r="AY51" s="127">
        <f t="shared" si="22"/>
        <v>0</v>
      </c>
      <c r="AZ51" s="124"/>
      <c r="BA51" s="124">
        <f t="shared" si="23"/>
        <v>0</v>
      </c>
      <c r="BB51" s="127"/>
      <c r="BC51" s="127">
        <f t="shared" si="24"/>
        <v>0</v>
      </c>
      <c r="BD51" s="127"/>
      <c r="BE51" s="127">
        <f t="shared" si="25"/>
        <v>0</v>
      </c>
      <c r="BF51" s="127"/>
      <c r="BG51" s="127">
        <f t="shared" si="26"/>
        <v>0</v>
      </c>
      <c r="BH51" s="127"/>
      <c r="BI51" s="127">
        <f t="shared" si="27"/>
        <v>0</v>
      </c>
      <c r="BJ51" s="127"/>
      <c r="BK51" s="127">
        <f t="shared" si="28"/>
        <v>0</v>
      </c>
      <c r="BL51" s="157"/>
      <c r="BM51" s="127">
        <f t="shared" si="29"/>
        <v>0</v>
      </c>
      <c r="BN51" s="127"/>
      <c r="BO51" s="127">
        <f t="shared" si="30"/>
        <v>0</v>
      </c>
      <c r="BP51" s="127"/>
      <c r="BQ51" s="127">
        <f t="shared" si="31"/>
        <v>0</v>
      </c>
      <c r="BR51" s="127"/>
      <c r="BS51" s="127">
        <f t="shared" si="32"/>
        <v>0</v>
      </c>
      <c r="BT51" s="127"/>
      <c r="BU51" s="127">
        <f t="shared" si="33"/>
        <v>0</v>
      </c>
      <c r="BV51" s="20"/>
      <c r="BW51" s="20"/>
    </row>
    <row r="52" spans="1:76" ht="25.5">
      <c r="A52" s="5">
        <v>49</v>
      </c>
      <c r="B52" s="9" t="s">
        <v>87</v>
      </c>
      <c r="C52" s="9" t="s">
        <v>88</v>
      </c>
      <c r="D52" s="5" t="s">
        <v>86</v>
      </c>
      <c r="E52" s="5">
        <v>2100</v>
      </c>
      <c r="F52" s="10">
        <v>250</v>
      </c>
      <c r="G52" s="120">
        <f t="shared" si="34"/>
        <v>525000</v>
      </c>
      <c r="H52" s="120">
        <v>169</v>
      </c>
      <c r="I52" s="119">
        <f t="shared" si="1"/>
        <v>354900</v>
      </c>
      <c r="J52" s="131"/>
      <c r="K52" s="130">
        <f t="shared" si="2"/>
        <v>0</v>
      </c>
      <c r="L52" s="140"/>
      <c r="M52" s="130">
        <f t="shared" si="3"/>
        <v>0</v>
      </c>
      <c r="N52" s="127"/>
      <c r="O52" s="127">
        <f t="shared" si="4"/>
        <v>0</v>
      </c>
      <c r="P52" s="127"/>
      <c r="Q52" s="127">
        <f t="shared" si="5"/>
        <v>0</v>
      </c>
      <c r="R52" s="127"/>
      <c r="S52" s="127">
        <f t="shared" si="6"/>
        <v>0</v>
      </c>
      <c r="T52" s="127"/>
      <c r="U52" s="127">
        <f t="shared" si="7"/>
        <v>0</v>
      </c>
      <c r="V52" s="127"/>
      <c r="W52" s="127">
        <f t="shared" si="8"/>
        <v>0</v>
      </c>
      <c r="X52" s="127"/>
      <c r="Y52" s="127">
        <f t="shared" si="9"/>
        <v>0</v>
      </c>
      <c r="Z52" s="127"/>
      <c r="AA52" s="127">
        <f t="shared" si="10"/>
        <v>0</v>
      </c>
      <c r="AB52" s="127"/>
      <c r="AC52" s="127">
        <f t="shared" si="11"/>
        <v>0</v>
      </c>
      <c r="AD52" s="127"/>
      <c r="AE52" s="127">
        <f t="shared" si="12"/>
        <v>0</v>
      </c>
      <c r="AF52" s="127"/>
      <c r="AG52" s="127">
        <f t="shared" si="13"/>
        <v>0</v>
      </c>
      <c r="AH52" s="127"/>
      <c r="AI52" s="127">
        <f t="shared" si="14"/>
        <v>0</v>
      </c>
      <c r="AJ52" s="127"/>
      <c r="AK52" s="127">
        <f t="shared" si="15"/>
        <v>0</v>
      </c>
      <c r="AL52" s="127"/>
      <c r="AM52" s="127">
        <f t="shared" si="16"/>
        <v>0</v>
      </c>
      <c r="AN52" s="127"/>
      <c r="AO52" s="127">
        <f t="shared" si="17"/>
        <v>0</v>
      </c>
      <c r="AP52" s="127"/>
      <c r="AQ52" s="127">
        <f t="shared" si="18"/>
        <v>0</v>
      </c>
      <c r="AR52" s="127"/>
      <c r="AS52" s="127">
        <f t="shared" si="19"/>
        <v>0</v>
      </c>
      <c r="AT52" s="127">
        <v>174</v>
      </c>
      <c r="AU52" s="127">
        <f t="shared" si="20"/>
        <v>365400</v>
      </c>
      <c r="AV52" s="127"/>
      <c r="AW52" s="127">
        <f t="shared" si="21"/>
        <v>0</v>
      </c>
      <c r="AX52" s="127"/>
      <c r="AY52" s="127">
        <f t="shared" si="22"/>
        <v>0</v>
      </c>
      <c r="AZ52" s="127"/>
      <c r="BA52" s="124">
        <f t="shared" si="23"/>
        <v>0</v>
      </c>
      <c r="BB52" s="127"/>
      <c r="BC52" s="127">
        <f t="shared" si="24"/>
        <v>0</v>
      </c>
      <c r="BD52" s="127"/>
      <c r="BE52" s="127">
        <f t="shared" si="25"/>
        <v>0</v>
      </c>
      <c r="BF52" s="127"/>
      <c r="BG52" s="127">
        <f t="shared" si="26"/>
        <v>0</v>
      </c>
      <c r="BH52" s="127"/>
      <c r="BI52" s="127">
        <f t="shared" si="27"/>
        <v>0</v>
      </c>
      <c r="BJ52" s="127"/>
      <c r="BK52" s="127">
        <f t="shared" si="28"/>
        <v>0</v>
      </c>
      <c r="BL52" s="157"/>
      <c r="BM52" s="127">
        <f t="shared" si="29"/>
        <v>0</v>
      </c>
      <c r="BN52" s="127"/>
      <c r="BO52" s="127">
        <f t="shared" si="30"/>
        <v>0</v>
      </c>
      <c r="BP52" s="127"/>
      <c r="BQ52" s="127">
        <f t="shared" si="31"/>
        <v>0</v>
      </c>
      <c r="BR52" s="127"/>
      <c r="BS52" s="127">
        <f t="shared" si="32"/>
        <v>0</v>
      </c>
      <c r="BT52" s="127"/>
      <c r="BU52" s="127">
        <f t="shared" si="33"/>
        <v>0</v>
      </c>
      <c r="BV52" s="166" t="s">
        <v>1266</v>
      </c>
      <c r="BW52" s="166" t="s">
        <v>1276</v>
      </c>
    </row>
    <row r="53" spans="1:76" ht="35.25" customHeight="1">
      <c r="A53" s="5">
        <v>50</v>
      </c>
      <c r="B53" s="9" t="s">
        <v>89</v>
      </c>
      <c r="C53" s="158" t="s">
        <v>90</v>
      </c>
      <c r="D53" s="5" t="s">
        <v>86</v>
      </c>
      <c r="E53" s="5">
        <v>2100</v>
      </c>
      <c r="F53" s="10">
        <v>840</v>
      </c>
      <c r="G53" s="120">
        <f t="shared" si="34"/>
        <v>1764000</v>
      </c>
      <c r="H53" s="120">
        <v>837</v>
      </c>
      <c r="I53" s="119">
        <f t="shared" si="1"/>
        <v>1757700</v>
      </c>
      <c r="J53" s="131"/>
      <c r="K53" s="130">
        <f t="shared" si="2"/>
        <v>0</v>
      </c>
      <c r="L53" s="140"/>
      <c r="M53" s="130">
        <f t="shared" si="3"/>
        <v>0</v>
      </c>
      <c r="N53" s="127"/>
      <c r="O53" s="127">
        <f t="shared" si="4"/>
        <v>0</v>
      </c>
      <c r="P53" s="127"/>
      <c r="Q53" s="127">
        <f t="shared" si="5"/>
        <v>0</v>
      </c>
      <c r="R53" s="127"/>
      <c r="S53" s="127">
        <f t="shared" si="6"/>
        <v>0</v>
      </c>
      <c r="T53" s="127"/>
      <c r="U53" s="127">
        <f t="shared" si="7"/>
        <v>0</v>
      </c>
      <c r="V53" s="127"/>
      <c r="W53" s="127">
        <f t="shared" si="8"/>
        <v>0</v>
      </c>
      <c r="X53" s="127"/>
      <c r="Y53" s="127">
        <f t="shared" si="9"/>
        <v>0</v>
      </c>
      <c r="Z53" s="127"/>
      <c r="AA53" s="127">
        <f t="shared" si="10"/>
        <v>0</v>
      </c>
      <c r="AB53" s="127"/>
      <c r="AC53" s="127">
        <f t="shared" si="11"/>
        <v>0</v>
      </c>
      <c r="AD53" s="127"/>
      <c r="AE53" s="127">
        <f t="shared" si="12"/>
        <v>0</v>
      </c>
      <c r="AF53" s="127"/>
      <c r="AG53" s="127">
        <f t="shared" si="13"/>
        <v>0</v>
      </c>
      <c r="AH53" s="127"/>
      <c r="AI53" s="127">
        <f t="shared" si="14"/>
        <v>0</v>
      </c>
      <c r="AJ53" s="127"/>
      <c r="AK53" s="127">
        <f t="shared" si="15"/>
        <v>0</v>
      </c>
      <c r="AL53" s="127"/>
      <c r="AM53" s="127">
        <f t="shared" si="16"/>
        <v>0</v>
      </c>
      <c r="AN53" s="127"/>
      <c r="AO53" s="127">
        <f t="shared" si="17"/>
        <v>0</v>
      </c>
      <c r="AP53" s="127"/>
      <c r="AQ53" s="127">
        <f t="shared" si="18"/>
        <v>0</v>
      </c>
      <c r="AR53" s="127"/>
      <c r="AS53" s="127">
        <f t="shared" si="19"/>
        <v>0</v>
      </c>
      <c r="AT53" s="127"/>
      <c r="AU53" s="127">
        <f t="shared" si="20"/>
        <v>0</v>
      </c>
      <c r="AV53" s="127"/>
      <c r="AW53" s="127">
        <f t="shared" si="21"/>
        <v>0</v>
      </c>
      <c r="AX53" s="127"/>
      <c r="AY53" s="127">
        <f t="shared" si="22"/>
        <v>0</v>
      </c>
      <c r="AZ53" s="124"/>
      <c r="BA53" s="124">
        <f t="shared" si="23"/>
        <v>0</v>
      </c>
      <c r="BB53" s="127"/>
      <c r="BC53" s="127">
        <f t="shared" si="24"/>
        <v>0</v>
      </c>
      <c r="BD53" s="127"/>
      <c r="BE53" s="127">
        <f t="shared" si="25"/>
        <v>0</v>
      </c>
      <c r="BF53" s="127"/>
      <c r="BG53" s="127">
        <f t="shared" si="26"/>
        <v>0</v>
      </c>
      <c r="BH53" s="127"/>
      <c r="BI53" s="127">
        <f t="shared" si="27"/>
        <v>0</v>
      </c>
      <c r="BJ53" s="127"/>
      <c r="BK53" s="127">
        <f t="shared" si="28"/>
        <v>0</v>
      </c>
      <c r="BL53" s="157"/>
      <c r="BM53" s="127">
        <f t="shared" si="29"/>
        <v>0</v>
      </c>
      <c r="BN53" s="127"/>
      <c r="BO53" s="127">
        <f t="shared" si="30"/>
        <v>0</v>
      </c>
      <c r="BP53" s="127"/>
      <c r="BQ53" s="127">
        <f t="shared" si="31"/>
        <v>0</v>
      </c>
      <c r="BR53" s="127"/>
      <c r="BS53" s="127">
        <f t="shared" si="32"/>
        <v>0</v>
      </c>
      <c r="BT53" s="127"/>
      <c r="BU53" s="127">
        <f t="shared" si="33"/>
        <v>0</v>
      </c>
      <c r="BV53" s="20"/>
      <c r="BW53" s="20"/>
    </row>
    <row r="54" spans="1:76" ht="25.5">
      <c r="A54" s="5">
        <v>51</v>
      </c>
      <c r="B54" s="9" t="s">
        <v>91</v>
      </c>
      <c r="C54" s="9" t="s">
        <v>1490</v>
      </c>
      <c r="D54" s="5" t="s">
        <v>86</v>
      </c>
      <c r="E54" s="5">
        <v>100</v>
      </c>
      <c r="F54" s="10">
        <v>250</v>
      </c>
      <c r="G54" s="120">
        <f t="shared" si="34"/>
        <v>25000</v>
      </c>
      <c r="H54" s="120">
        <v>165</v>
      </c>
      <c r="I54" s="119">
        <f t="shared" si="1"/>
        <v>16500</v>
      </c>
      <c r="J54" s="131">
        <v>250</v>
      </c>
      <c r="K54" s="130">
        <f t="shared" si="2"/>
        <v>25000</v>
      </c>
      <c r="L54" s="140"/>
      <c r="M54" s="130">
        <f t="shared" si="3"/>
        <v>0</v>
      </c>
      <c r="N54" s="127"/>
      <c r="O54" s="127">
        <f t="shared" si="4"/>
        <v>0</v>
      </c>
      <c r="P54" s="127"/>
      <c r="Q54" s="127">
        <f t="shared" si="5"/>
        <v>0</v>
      </c>
      <c r="R54" s="127"/>
      <c r="S54" s="127">
        <f t="shared" si="6"/>
        <v>0</v>
      </c>
      <c r="T54" s="127"/>
      <c r="U54" s="127">
        <f t="shared" si="7"/>
        <v>0</v>
      </c>
      <c r="V54" s="127"/>
      <c r="W54" s="127">
        <f t="shared" si="8"/>
        <v>0</v>
      </c>
      <c r="X54" s="127"/>
      <c r="Y54" s="127">
        <f t="shared" si="9"/>
        <v>0</v>
      </c>
      <c r="Z54" s="127"/>
      <c r="AA54" s="127">
        <f t="shared" si="10"/>
        <v>0</v>
      </c>
      <c r="AB54" s="127"/>
      <c r="AC54" s="127">
        <f t="shared" si="11"/>
        <v>0</v>
      </c>
      <c r="AD54" s="127"/>
      <c r="AE54" s="127">
        <f t="shared" si="12"/>
        <v>0</v>
      </c>
      <c r="AF54" s="127"/>
      <c r="AG54" s="127">
        <f t="shared" si="13"/>
        <v>0</v>
      </c>
      <c r="AH54" s="127"/>
      <c r="AI54" s="127">
        <f t="shared" si="14"/>
        <v>0</v>
      </c>
      <c r="AJ54" s="127"/>
      <c r="AK54" s="127">
        <f t="shared" si="15"/>
        <v>0</v>
      </c>
      <c r="AL54" s="127"/>
      <c r="AM54" s="127">
        <f t="shared" si="16"/>
        <v>0</v>
      </c>
      <c r="AN54" s="127"/>
      <c r="AO54" s="127">
        <f t="shared" si="17"/>
        <v>0</v>
      </c>
      <c r="AP54" s="127"/>
      <c r="AQ54" s="127">
        <f t="shared" si="18"/>
        <v>0</v>
      </c>
      <c r="AR54" s="127"/>
      <c r="AS54" s="127">
        <f t="shared" si="19"/>
        <v>0</v>
      </c>
      <c r="AT54" s="127"/>
      <c r="AU54" s="127">
        <f t="shared" si="20"/>
        <v>0</v>
      </c>
      <c r="AV54" s="127"/>
      <c r="AW54" s="127">
        <f t="shared" si="21"/>
        <v>0</v>
      </c>
      <c r="AX54" s="127"/>
      <c r="AY54" s="127">
        <f t="shared" si="22"/>
        <v>0</v>
      </c>
      <c r="AZ54" s="127"/>
      <c r="BA54" s="124">
        <f t="shared" si="23"/>
        <v>0</v>
      </c>
      <c r="BB54" s="127"/>
      <c r="BC54" s="127">
        <f t="shared" si="24"/>
        <v>0</v>
      </c>
      <c r="BD54" s="127"/>
      <c r="BE54" s="127">
        <f t="shared" si="25"/>
        <v>0</v>
      </c>
      <c r="BF54" s="127"/>
      <c r="BG54" s="127">
        <f t="shared" si="26"/>
        <v>0</v>
      </c>
      <c r="BH54" s="127"/>
      <c r="BI54" s="127">
        <f t="shared" si="27"/>
        <v>0</v>
      </c>
      <c r="BJ54" s="127"/>
      <c r="BK54" s="127">
        <f t="shared" si="28"/>
        <v>0</v>
      </c>
      <c r="BL54" s="157"/>
      <c r="BM54" s="127">
        <f t="shared" si="29"/>
        <v>0</v>
      </c>
      <c r="BN54" s="127"/>
      <c r="BO54" s="127">
        <f t="shared" si="30"/>
        <v>0</v>
      </c>
      <c r="BP54" s="127"/>
      <c r="BQ54" s="127">
        <f t="shared" si="31"/>
        <v>0</v>
      </c>
      <c r="BR54" s="127"/>
      <c r="BS54" s="127">
        <f t="shared" si="32"/>
        <v>0</v>
      </c>
      <c r="BT54" s="127"/>
      <c r="BU54" s="127">
        <f t="shared" si="33"/>
        <v>0</v>
      </c>
      <c r="BV54" s="166" t="s">
        <v>1269</v>
      </c>
      <c r="BW54" s="166" t="s">
        <v>1277</v>
      </c>
    </row>
    <row r="55" spans="1:76" ht="242.25">
      <c r="A55" s="5">
        <v>52</v>
      </c>
      <c r="B55" s="9" t="s">
        <v>630</v>
      </c>
      <c r="C55" s="9" t="s">
        <v>92</v>
      </c>
      <c r="D55" s="5" t="s">
        <v>86</v>
      </c>
      <c r="E55" s="5">
        <v>170</v>
      </c>
      <c r="F55" s="10">
        <v>950</v>
      </c>
      <c r="G55" s="120">
        <f t="shared" si="34"/>
        <v>161500</v>
      </c>
      <c r="H55" s="120"/>
      <c r="I55" s="119">
        <f t="shared" si="1"/>
        <v>0</v>
      </c>
      <c r="J55" s="131"/>
      <c r="K55" s="130">
        <f t="shared" si="2"/>
        <v>0</v>
      </c>
      <c r="L55" s="140"/>
      <c r="M55" s="130">
        <f t="shared" si="3"/>
        <v>0</v>
      </c>
      <c r="N55" s="127"/>
      <c r="O55" s="127">
        <f t="shared" si="4"/>
        <v>0</v>
      </c>
      <c r="P55" s="127"/>
      <c r="Q55" s="127">
        <f t="shared" si="5"/>
        <v>0</v>
      </c>
      <c r="R55" s="127"/>
      <c r="S55" s="127">
        <f t="shared" si="6"/>
        <v>0</v>
      </c>
      <c r="T55" s="127"/>
      <c r="U55" s="127">
        <f t="shared" si="7"/>
        <v>0</v>
      </c>
      <c r="V55" s="127"/>
      <c r="W55" s="127">
        <f t="shared" si="8"/>
        <v>0</v>
      </c>
      <c r="X55" s="127"/>
      <c r="Y55" s="127">
        <f t="shared" si="9"/>
        <v>0</v>
      </c>
      <c r="Z55" s="127"/>
      <c r="AA55" s="127">
        <f t="shared" si="10"/>
        <v>0</v>
      </c>
      <c r="AB55" s="127"/>
      <c r="AC55" s="127">
        <f t="shared" si="11"/>
        <v>0</v>
      </c>
      <c r="AD55" s="127"/>
      <c r="AE55" s="127">
        <f t="shared" si="12"/>
        <v>0</v>
      </c>
      <c r="AF55" s="127"/>
      <c r="AG55" s="127">
        <f t="shared" si="13"/>
        <v>0</v>
      </c>
      <c r="AH55" s="127"/>
      <c r="AI55" s="127">
        <f t="shared" si="14"/>
        <v>0</v>
      </c>
      <c r="AJ55" s="127"/>
      <c r="AK55" s="127">
        <f t="shared" si="15"/>
        <v>0</v>
      </c>
      <c r="AL55" s="127"/>
      <c r="AM55" s="127">
        <f t="shared" si="16"/>
        <v>0</v>
      </c>
      <c r="AN55" s="127"/>
      <c r="AO55" s="127">
        <f t="shared" si="17"/>
        <v>0</v>
      </c>
      <c r="AP55" s="127"/>
      <c r="AQ55" s="127">
        <f t="shared" si="18"/>
        <v>0</v>
      </c>
      <c r="AR55" s="127"/>
      <c r="AS55" s="127">
        <f t="shared" si="19"/>
        <v>0</v>
      </c>
      <c r="AT55" s="127">
        <v>744</v>
      </c>
      <c r="AU55" s="127">
        <f t="shared" si="20"/>
        <v>126480</v>
      </c>
      <c r="AV55" s="127"/>
      <c r="AW55" s="127">
        <f t="shared" si="21"/>
        <v>0</v>
      </c>
      <c r="AX55" s="127"/>
      <c r="AY55" s="127">
        <f t="shared" si="22"/>
        <v>0</v>
      </c>
      <c r="AZ55" s="124"/>
      <c r="BA55" s="124">
        <f t="shared" si="23"/>
        <v>0</v>
      </c>
      <c r="BB55" s="127"/>
      <c r="BC55" s="127">
        <f t="shared" si="24"/>
        <v>0</v>
      </c>
      <c r="BD55" s="127"/>
      <c r="BE55" s="127">
        <f t="shared" si="25"/>
        <v>0</v>
      </c>
      <c r="BF55" s="127"/>
      <c r="BG55" s="127">
        <f t="shared" si="26"/>
        <v>0</v>
      </c>
      <c r="BH55" s="127"/>
      <c r="BI55" s="127">
        <f t="shared" si="27"/>
        <v>0</v>
      </c>
      <c r="BJ55" s="127"/>
      <c r="BK55" s="127">
        <f t="shared" si="28"/>
        <v>0</v>
      </c>
      <c r="BL55" s="157"/>
      <c r="BM55" s="127">
        <f t="shared" si="29"/>
        <v>0</v>
      </c>
      <c r="BN55" s="127"/>
      <c r="BO55" s="127">
        <f t="shared" si="30"/>
        <v>0</v>
      </c>
      <c r="BP55" s="127"/>
      <c r="BQ55" s="127">
        <f t="shared" si="31"/>
        <v>0</v>
      </c>
      <c r="BR55" s="127"/>
      <c r="BS55" s="127">
        <f t="shared" si="32"/>
        <v>0</v>
      </c>
      <c r="BT55" s="127"/>
      <c r="BU55" s="127">
        <f t="shared" si="33"/>
        <v>0</v>
      </c>
      <c r="BV55" s="20"/>
      <c r="BW55" s="20"/>
    </row>
    <row r="56" spans="1:76" ht="280.5">
      <c r="A56" s="5">
        <v>53</v>
      </c>
      <c r="B56" s="9" t="s">
        <v>93</v>
      </c>
      <c r="C56" s="9" t="s">
        <v>94</v>
      </c>
      <c r="D56" s="5" t="s">
        <v>86</v>
      </c>
      <c r="E56" s="5">
        <v>1500</v>
      </c>
      <c r="F56" s="10">
        <v>669.41</v>
      </c>
      <c r="G56" s="120">
        <f t="shared" si="34"/>
        <v>1004115</v>
      </c>
      <c r="H56" s="120">
        <v>665</v>
      </c>
      <c r="I56" s="119">
        <f t="shared" si="1"/>
        <v>997500</v>
      </c>
      <c r="J56" s="131"/>
      <c r="K56" s="130">
        <f t="shared" si="2"/>
        <v>0</v>
      </c>
      <c r="L56" s="140"/>
      <c r="M56" s="130">
        <f t="shared" si="3"/>
        <v>0</v>
      </c>
      <c r="N56" s="127"/>
      <c r="O56" s="127">
        <f t="shared" si="4"/>
        <v>0</v>
      </c>
      <c r="P56" s="127"/>
      <c r="Q56" s="127">
        <f t="shared" si="5"/>
        <v>0</v>
      </c>
      <c r="R56" s="127"/>
      <c r="S56" s="127">
        <f t="shared" si="6"/>
        <v>0</v>
      </c>
      <c r="T56" s="127"/>
      <c r="U56" s="127">
        <f t="shared" si="7"/>
        <v>0</v>
      </c>
      <c r="V56" s="127"/>
      <c r="W56" s="127">
        <f t="shared" si="8"/>
        <v>0</v>
      </c>
      <c r="X56" s="127"/>
      <c r="Y56" s="127">
        <f t="shared" si="9"/>
        <v>0</v>
      </c>
      <c r="Z56" s="127"/>
      <c r="AA56" s="127">
        <f t="shared" si="10"/>
        <v>0</v>
      </c>
      <c r="AB56" s="127"/>
      <c r="AC56" s="127">
        <f t="shared" si="11"/>
        <v>0</v>
      </c>
      <c r="AD56" s="127"/>
      <c r="AE56" s="127">
        <f t="shared" si="12"/>
        <v>0</v>
      </c>
      <c r="AF56" s="127"/>
      <c r="AG56" s="127">
        <f t="shared" si="13"/>
        <v>0</v>
      </c>
      <c r="AH56" s="127"/>
      <c r="AI56" s="127">
        <f t="shared" si="14"/>
        <v>0</v>
      </c>
      <c r="AJ56" s="127"/>
      <c r="AK56" s="127">
        <f t="shared" si="15"/>
        <v>0</v>
      </c>
      <c r="AL56" s="127"/>
      <c r="AM56" s="127">
        <f t="shared" si="16"/>
        <v>0</v>
      </c>
      <c r="AN56" s="127"/>
      <c r="AO56" s="127">
        <f t="shared" si="17"/>
        <v>0</v>
      </c>
      <c r="AP56" s="127"/>
      <c r="AQ56" s="127">
        <f t="shared" si="18"/>
        <v>0</v>
      </c>
      <c r="AR56" s="127"/>
      <c r="AS56" s="127">
        <f t="shared" si="19"/>
        <v>0</v>
      </c>
      <c r="AT56" s="127"/>
      <c r="AU56" s="127">
        <f t="shared" si="20"/>
        <v>0</v>
      </c>
      <c r="AV56" s="127"/>
      <c r="AW56" s="127">
        <f t="shared" si="21"/>
        <v>0</v>
      </c>
      <c r="AX56" s="127"/>
      <c r="AY56" s="127">
        <f t="shared" si="22"/>
        <v>0</v>
      </c>
      <c r="AZ56" s="124"/>
      <c r="BA56" s="124">
        <f t="shared" si="23"/>
        <v>0</v>
      </c>
      <c r="BB56" s="127"/>
      <c r="BC56" s="127">
        <f t="shared" si="24"/>
        <v>0</v>
      </c>
      <c r="BD56" s="127"/>
      <c r="BE56" s="127">
        <f t="shared" si="25"/>
        <v>0</v>
      </c>
      <c r="BF56" s="127"/>
      <c r="BG56" s="127">
        <f t="shared" si="26"/>
        <v>0</v>
      </c>
      <c r="BH56" s="127"/>
      <c r="BI56" s="127">
        <f t="shared" si="27"/>
        <v>0</v>
      </c>
      <c r="BJ56" s="127"/>
      <c r="BK56" s="127">
        <f t="shared" si="28"/>
        <v>0</v>
      </c>
      <c r="BL56" s="157"/>
      <c r="BM56" s="127">
        <f t="shared" si="29"/>
        <v>0</v>
      </c>
      <c r="BN56" s="127"/>
      <c r="BO56" s="127">
        <f t="shared" si="30"/>
        <v>0</v>
      </c>
      <c r="BP56" s="127"/>
      <c r="BQ56" s="127">
        <f t="shared" si="31"/>
        <v>0</v>
      </c>
      <c r="BR56" s="127"/>
      <c r="BS56" s="127">
        <f t="shared" si="32"/>
        <v>0</v>
      </c>
      <c r="BT56" s="127"/>
      <c r="BU56" s="127">
        <f t="shared" si="33"/>
        <v>0</v>
      </c>
      <c r="BV56" s="20"/>
      <c r="BW56" s="20"/>
    </row>
    <row r="57" spans="1:76" ht="76.5">
      <c r="A57" s="5">
        <v>54</v>
      </c>
      <c r="B57" s="9" t="s">
        <v>95</v>
      </c>
      <c r="C57" s="9" t="s">
        <v>96</v>
      </c>
      <c r="D57" s="5" t="s">
        <v>86</v>
      </c>
      <c r="E57" s="5">
        <v>150</v>
      </c>
      <c r="F57" s="10">
        <v>669.41</v>
      </c>
      <c r="G57" s="120">
        <f t="shared" si="34"/>
        <v>100411.5</v>
      </c>
      <c r="H57" s="120"/>
      <c r="I57" s="119">
        <f t="shared" si="1"/>
        <v>0</v>
      </c>
      <c r="J57" s="131"/>
      <c r="K57" s="130">
        <f t="shared" si="2"/>
        <v>0</v>
      </c>
      <c r="L57" s="140"/>
      <c r="M57" s="130">
        <f t="shared" si="3"/>
        <v>0</v>
      </c>
      <c r="N57" s="127"/>
      <c r="O57" s="127">
        <f t="shared" si="4"/>
        <v>0</v>
      </c>
      <c r="P57" s="127"/>
      <c r="Q57" s="127">
        <f t="shared" si="5"/>
        <v>0</v>
      </c>
      <c r="R57" s="127"/>
      <c r="S57" s="127">
        <f t="shared" si="6"/>
        <v>0</v>
      </c>
      <c r="T57" s="127"/>
      <c r="U57" s="127">
        <f t="shared" si="7"/>
        <v>0</v>
      </c>
      <c r="V57" s="127"/>
      <c r="W57" s="127">
        <f t="shared" si="8"/>
        <v>0</v>
      </c>
      <c r="X57" s="127"/>
      <c r="Y57" s="127">
        <f t="shared" si="9"/>
        <v>0</v>
      </c>
      <c r="Z57" s="127"/>
      <c r="AA57" s="127">
        <f t="shared" si="10"/>
        <v>0</v>
      </c>
      <c r="AB57" s="127"/>
      <c r="AC57" s="127">
        <f t="shared" si="11"/>
        <v>0</v>
      </c>
      <c r="AD57" s="127"/>
      <c r="AE57" s="127">
        <f t="shared" si="12"/>
        <v>0</v>
      </c>
      <c r="AF57" s="127"/>
      <c r="AG57" s="127">
        <f t="shared" si="13"/>
        <v>0</v>
      </c>
      <c r="AH57" s="127"/>
      <c r="AI57" s="127">
        <f t="shared" si="14"/>
        <v>0</v>
      </c>
      <c r="AJ57" s="127"/>
      <c r="AK57" s="127">
        <f t="shared" si="15"/>
        <v>0</v>
      </c>
      <c r="AL57" s="127"/>
      <c r="AM57" s="127">
        <f t="shared" si="16"/>
        <v>0</v>
      </c>
      <c r="AN57" s="127"/>
      <c r="AO57" s="127">
        <f t="shared" si="17"/>
        <v>0</v>
      </c>
      <c r="AP57" s="127"/>
      <c r="AQ57" s="127">
        <f t="shared" si="18"/>
        <v>0</v>
      </c>
      <c r="AR57" s="127"/>
      <c r="AS57" s="127">
        <f t="shared" si="19"/>
        <v>0</v>
      </c>
      <c r="AT57" s="127"/>
      <c r="AU57" s="127">
        <f t="shared" si="20"/>
        <v>0</v>
      </c>
      <c r="AV57" s="127"/>
      <c r="AW57" s="127">
        <f t="shared" si="21"/>
        <v>0</v>
      </c>
      <c r="AX57" s="127"/>
      <c r="AY57" s="127">
        <f t="shared" si="22"/>
        <v>0</v>
      </c>
      <c r="AZ57" s="124"/>
      <c r="BA57" s="124">
        <f t="shared" si="23"/>
        <v>0</v>
      </c>
      <c r="BB57" s="127"/>
      <c r="BC57" s="127">
        <f t="shared" si="24"/>
        <v>0</v>
      </c>
      <c r="BD57" s="127"/>
      <c r="BE57" s="127">
        <f t="shared" si="25"/>
        <v>0</v>
      </c>
      <c r="BF57" s="127"/>
      <c r="BG57" s="127">
        <f t="shared" si="26"/>
        <v>0</v>
      </c>
      <c r="BH57" s="127"/>
      <c r="BI57" s="127">
        <f t="shared" si="27"/>
        <v>0</v>
      </c>
      <c r="BJ57" s="127"/>
      <c r="BK57" s="127">
        <f t="shared" si="28"/>
        <v>0</v>
      </c>
      <c r="BL57" s="157"/>
      <c r="BM57" s="127">
        <f t="shared" si="29"/>
        <v>0</v>
      </c>
      <c r="BN57" s="127"/>
      <c r="BO57" s="127">
        <f t="shared" si="30"/>
        <v>0</v>
      </c>
      <c r="BP57" s="127"/>
      <c r="BQ57" s="127">
        <f t="shared" si="31"/>
        <v>0</v>
      </c>
      <c r="BR57" s="127"/>
      <c r="BS57" s="127">
        <f t="shared" si="32"/>
        <v>0</v>
      </c>
      <c r="BT57" s="127"/>
      <c r="BU57" s="127">
        <f t="shared" si="33"/>
        <v>0</v>
      </c>
      <c r="BV57" s="20"/>
      <c r="BW57" s="20"/>
    </row>
    <row r="58" spans="1:76" ht="170.25" customHeight="1">
      <c r="A58" s="5">
        <v>55</v>
      </c>
      <c r="B58" s="6" t="s">
        <v>1066</v>
      </c>
      <c r="C58" s="6" t="s">
        <v>1067</v>
      </c>
      <c r="D58" s="5" t="s">
        <v>86</v>
      </c>
      <c r="E58" s="5">
        <v>100</v>
      </c>
      <c r="F58" s="10">
        <v>7200</v>
      </c>
      <c r="G58" s="120">
        <f t="shared" si="34"/>
        <v>720000</v>
      </c>
      <c r="H58" s="120"/>
      <c r="I58" s="119">
        <f t="shared" si="1"/>
        <v>0</v>
      </c>
      <c r="J58" s="131"/>
      <c r="K58" s="130">
        <f t="shared" si="2"/>
        <v>0</v>
      </c>
      <c r="L58" s="140"/>
      <c r="M58" s="130">
        <f t="shared" si="3"/>
        <v>0</v>
      </c>
      <c r="N58" s="127"/>
      <c r="O58" s="127">
        <f t="shared" si="4"/>
        <v>0</v>
      </c>
      <c r="P58" s="127"/>
      <c r="Q58" s="127">
        <f t="shared" si="5"/>
        <v>0</v>
      </c>
      <c r="R58" s="127"/>
      <c r="S58" s="127">
        <f t="shared" si="6"/>
        <v>0</v>
      </c>
      <c r="T58" s="127"/>
      <c r="U58" s="127">
        <f t="shared" si="7"/>
        <v>0</v>
      </c>
      <c r="V58" s="127"/>
      <c r="W58" s="127">
        <f t="shared" si="8"/>
        <v>0</v>
      </c>
      <c r="X58" s="127"/>
      <c r="Y58" s="127">
        <f t="shared" si="9"/>
        <v>0</v>
      </c>
      <c r="Z58" s="127"/>
      <c r="AA58" s="127">
        <f t="shared" si="10"/>
        <v>0</v>
      </c>
      <c r="AB58" s="127"/>
      <c r="AC58" s="127">
        <f t="shared" si="11"/>
        <v>0</v>
      </c>
      <c r="AD58" s="127"/>
      <c r="AE58" s="127">
        <f t="shared" si="12"/>
        <v>0</v>
      </c>
      <c r="AF58" s="127"/>
      <c r="AG58" s="127">
        <f t="shared" si="13"/>
        <v>0</v>
      </c>
      <c r="AH58" s="127"/>
      <c r="AI58" s="127">
        <f t="shared" si="14"/>
        <v>0</v>
      </c>
      <c r="AJ58" s="127"/>
      <c r="AK58" s="127">
        <f t="shared" si="15"/>
        <v>0</v>
      </c>
      <c r="AL58" s="127"/>
      <c r="AM58" s="127">
        <f t="shared" si="16"/>
        <v>0</v>
      </c>
      <c r="AN58" s="127"/>
      <c r="AO58" s="127">
        <f t="shared" si="17"/>
        <v>0</v>
      </c>
      <c r="AP58" s="127"/>
      <c r="AQ58" s="127">
        <f t="shared" si="18"/>
        <v>0</v>
      </c>
      <c r="AR58" s="127"/>
      <c r="AS58" s="127">
        <f t="shared" si="19"/>
        <v>0</v>
      </c>
      <c r="AT58" s="127"/>
      <c r="AU58" s="127">
        <f t="shared" si="20"/>
        <v>0</v>
      </c>
      <c r="AV58" s="127"/>
      <c r="AW58" s="127">
        <f t="shared" si="21"/>
        <v>0</v>
      </c>
      <c r="AX58" s="127"/>
      <c r="AY58" s="127">
        <f t="shared" si="22"/>
        <v>0</v>
      </c>
      <c r="AZ58" s="127"/>
      <c r="BA58" s="124">
        <f t="shared" si="23"/>
        <v>0</v>
      </c>
      <c r="BB58" s="127">
        <v>7149</v>
      </c>
      <c r="BC58" s="127">
        <f t="shared" si="24"/>
        <v>714900</v>
      </c>
      <c r="BD58" s="127"/>
      <c r="BE58" s="127">
        <f t="shared" si="25"/>
        <v>0</v>
      </c>
      <c r="BF58" s="127"/>
      <c r="BG58" s="127">
        <f t="shared" si="26"/>
        <v>0</v>
      </c>
      <c r="BH58" s="127"/>
      <c r="BI58" s="127">
        <f t="shared" si="27"/>
        <v>0</v>
      </c>
      <c r="BJ58" s="127"/>
      <c r="BK58" s="127">
        <f t="shared" si="28"/>
        <v>0</v>
      </c>
      <c r="BL58" s="157"/>
      <c r="BM58" s="127">
        <f t="shared" si="29"/>
        <v>0</v>
      </c>
      <c r="BN58" s="127"/>
      <c r="BO58" s="127">
        <f t="shared" si="30"/>
        <v>0</v>
      </c>
      <c r="BP58" s="127"/>
      <c r="BQ58" s="127">
        <f t="shared" si="31"/>
        <v>0</v>
      </c>
      <c r="BR58" s="127"/>
      <c r="BS58" s="127">
        <f t="shared" si="32"/>
        <v>0</v>
      </c>
      <c r="BT58" s="127">
        <v>7000</v>
      </c>
      <c r="BU58" s="127">
        <f t="shared" si="33"/>
        <v>700000</v>
      </c>
      <c r="BV58" s="166" t="s">
        <v>1270</v>
      </c>
      <c r="BW58" s="166" t="s">
        <v>1278</v>
      </c>
    </row>
    <row r="59" spans="1:76" ht="89.25">
      <c r="A59" s="5">
        <v>56</v>
      </c>
      <c r="B59" s="6" t="s">
        <v>97</v>
      </c>
      <c r="C59" s="6" t="s">
        <v>98</v>
      </c>
      <c r="D59" s="5" t="s">
        <v>86</v>
      </c>
      <c r="E59" s="5">
        <v>30</v>
      </c>
      <c r="F59" s="10">
        <v>12480</v>
      </c>
      <c r="G59" s="120">
        <f t="shared" si="34"/>
        <v>374400</v>
      </c>
      <c r="H59" s="120">
        <v>7200</v>
      </c>
      <c r="I59" s="119">
        <f t="shared" si="1"/>
        <v>216000</v>
      </c>
      <c r="J59" s="131"/>
      <c r="K59" s="130">
        <f t="shared" si="2"/>
        <v>0</v>
      </c>
      <c r="L59" s="140"/>
      <c r="M59" s="130">
        <f t="shared" si="3"/>
        <v>0</v>
      </c>
      <c r="N59" s="127"/>
      <c r="O59" s="127">
        <f t="shared" si="4"/>
        <v>0</v>
      </c>
      <c r="P59" s="127"/>
      <c r="Q59" s="127">
        <f t="shared" si="5"/>
        <v>0</v>
      </c>
      <c r="R59" s="127"/>
      <c r="S59" s="127">
        <f t="shared" si="6"/>
        <v>0</v>
      </c>
      <c r="T59" s="127"/>
      <c r="U59" s="127">
        <f t="shared" si="7"/>
        <v>0</v>
      </c>
      <c r="V59" s="127"/>
      <c r="W59" s="127">
        <f t="shared" si="8"/>
        <v>0</v>
      </c>
      <c r="X59" s="127"/>
      <c r="Y59" s="127">
        <f t="shared" si="9"/>
        <v>0</v>
      </c>
      <c r="Z59" s="127"/>
      <c r="AA59" s="127">
        <f t="shared" si="10"/>
        <v>0</v>
      </c>
      <c r="AB59" s="127"/>
      <c r="AC59" s="127">
        <f t="shared" si="11"/>
        <v>0</v>
      </c>
      <c r="AD59" s="127"/>
      <c r="AE59" s="127">
        <f t="shared" si="12"/>
        <v>0</v>
      </c>
      <c r="AF59" s="127"/>
      <c r="AG59" s="127">
        <f t="shared" si="13"/>
        <v>0</v>
      </c>
      <c r="AH59" s="127"/>
      <c r="AI59" s="127">
        <f t="shared" si="14"/>
        <v>0</v>
      </c>
      <c r="AJ59" s="127"/>
      <c r="AK59" s="127">
        <f t="shared" si="15"/>
        <v>0</v>
      </c>
      <c r="AL59" s="127"/>
      <c r="AM59" s="127">
        <f t="shared" si="16"/>
        <v>0</v>
      </c>
      <c r="AN59" s="127"/>
      <c r="AO59" s="127">
        <f t="shared" si="17"/>
        <v>0</v>
      </c>
      <c r="AP59" s="127"/>
      <c r="AQ59" s="127">
        <f t="shared" si="18"/>
        <v>0</v>
      </c>
      <c r="AR59" s="127"/>
      <c r="AS59" s="127">
        <f t="shared" si="19"/>
        <v>0</v>
      </c>
      <c r="AT59" s="127">
        <v>7760</v>
      </c>
      <c r="AU59" s="127">
        <f t="shared" si="20"/>
        <v>232800</v>
      </c>
      <c r="AV59" s="127"/>
      <c r="AW59" s="127">
        <f t="shared" si="21"/>
        <v>0</v>
      </c>
      <c r="AX59" s="127"/>
      <c r="AY59" s="127">
        <f t="shared" si="22"/>
        <v>0</v>
      </c>
      <c r="AZ59" s="127"/>
      <c r="BA59" s="124">
        <f t="shared" si="23"/>
        <v>0</v>
      </c>
      <c r="BB59" s="127"/>
      <c r="BC59" s="127">
        <f t="shared" si="24"/>
        <v>0</v>
      </c>
      <c r="BD59" s="127"/>
      <c r="BE59" s="127">
        <f t="shared" si="25"/>
        <v>0</v>
      </c>
      <c r="BF59" s="127"/>
      <c r="BG59" s="127">
        <f t="shared" si="26"/>
        <v>0</v>
      </c>
      <c r="BH59" s="127"/>
      <c r="BI59" s="127">
        <f t="shared" si="27"/>
        <v>0</v>
      </c>
      <c r="BJ59" s="127"/>
      <c r="BK59" s="127">
        <f t="shared" si="28"/>
        <v>0</v>
      </c>
      <c r="BL59" s="157"/>
      <c r="BM59" s="127">
        <f t="shared" si="29"/>
        <v>0</v>
      </c>
      <c r="BN59" s="127"/>
      <c r="BO59" s="127">
        <f t="shared" si="30"/>
        <v>0</v>
      </c>
      <c r="BP59" s="127"/>
      <c r="BQ59" s="127">
        <f t="shared" si="31"/>
        <v>0</v>
      </c>
      <c r="BR59" s="127"/>
      <c r="BS59" s="127">
        <f t="shared" si="32"/>
        <v>0</v>
      </c>
      <c r="BT59" s="127"/>
      <c r="BU59" s="127">
        <f t="shared" si="33"/>
        <v>0</v>
      </c>
      <c r="BV59" s="166" t="s">
        <v>1271</v>
      </c>
      <c r="BW59" s="166" t="s">
        <v>1279</v>
      </c>
    </row>
    <row r="60" spans="1:76" ht="25.5" customHeight="1">
      <c r="A60" s="5">
        <v>57</v>
      </c>
      <c r="B60" s="6" t="s">
        <v>99</v>
      </c>
      <c r="C60" s="6" t="s">
        <v>100</v>
      </c>
      <c r="D60" s="5" t="s">
        <v>86</v>
      </c>
      <c r="E60" s="5">
        <v>20</v>
      </c>
      <c r="F60" s="10">
        <v>26250</v>
      </c>
      <c r="G60" s="120">
        <f t="shared" si="34"/>
        <v>525000</v>
      </c>
      <c r="H60" s="120">
        <v>8400</v>
      </c>
      <c r="I60" s="119">
        <f t="shared" si="1"/>
        <v>168000</v>
      </c>
      <c r="J60" s="131"/>
      <c r="K60" s="130">
        <f t="shared" si="2"/>
        <v>0</v>
      </c>
      <c r="L60" s="140"/>
      <c r="M60" s="130">
        <f t="shared" si="3"/>
        <v>0</v>
      </c>
      <c r="N60" s="127">
        <v>23695</v>
      </c>
      <c r="O60" s="127">
        <f t="shared" si="4"/>
        <v>473900</v>
      </c>
      <c r="P60" s="127"/>
      <c r="Q60" s="127">
        <f t="shared" si="5"/>
        <v>0</v>
      </c>
      <c r="R60" s="127"/>
      <c r="S60" s="127">
        <f t="shared" si="6"/>
        <v>0</v>
      </c>
      <c r="T60" s="127"/>
      <c r="U60" s="127">
        <f t="shared" si="7"/>
        <v>0</v>
      </c>
      <c r="V60" s="127"/>
      <c r="W60" s="127">
        <f t="shared" si="8"/>
        <v>0</v>
      </c>
      <c r="X60" s="127"/>
      <c r="Y60" s="127">
        <f t="shared" si="9"/>
        <v>0</v>
      </c>
      <c r="Z60" s="127"/>
      <c r="AA60" s="127">
        <f t="shared" si="10"/>
        <v>0</v>
      </c>
      <c r="AB60" s="127"/>
      <c r="AC60" s="127">
        <f t="shared" si="11"/>
        <v>0</v>
      </c>
      <c r="AD60" s="127"/>
      <c r="AE60" s="127">
        <f t="shared" si="12"/>
        <v>0</v>
      </c>
      <c r="AF60" s="127"/>
      <c r="AG60" s="127">
        <f t="shared" si="13"/>
        <v>0</v>
      </c>
      <c r="AH60" s="127"/>
      <c r="AI60" s="127">
        <f t="shared" si="14"/>
        <v>0</v>
      </c>
      <c r="AJ60" s="127"/>
      <c r="AK60" s="127">
        <f t="shared" si="15"/>
        <v>0</v>
      </c>
      <c r="AL60" s="127"/>
      <c r="AM60" s="127">
        <f t="shared" si="16"/>
        <v>0</v>
      </c>
      <c r="AN60" s="127"/>
      <c r="AO60" s="127">
        <f t="shared" si="17"/>
        <v>0</v>
      </c>
      <c r="AP60" s="127"/>
      <c r="AQ60" s="127">
        <f t="shared" si="18"/>
        <v>0</v>
      </c>
      <c r="AR60" s="127"/>
      <c r="AS60" s="127">
        <f t="shared" si="19"/>
        <v>0</v>
      </c>
      <c r="AT60" s="127">
        <v>9090</v>
      </c>
      <c r="AU60" s="127">
        <f t="shared" si="20"/>
        <v>181800</v>
      </c>
      <c r="AV60" s="127"/>
      <c r="AW60" s="127">
        <f t="shared" si="21"/>
        <v>0</v>
      </c>
      <c r="AX60" s="127">
        <v>26000</v>
      </c>
      <c r="AY60" s="127">
        <f t="shared" si="22"/>
        <v>520000</v>
      </c>
      <c r="AZ60" s="124"/>
      <c r="BA60" s="124">
        <f t="shared" si="23"/>
        <v>0</v>
      </c>
      <c r="BB60" s="127"/>
      <c r="BC60" s="127">
        <f t="shared" si="24"/>
        <v>0</v>
      </c>
      <c r="BD60" s="127"/>
      <c r="BE60" s="127">
        <f t="shared" si="25"/>
        <v>0</v>
      </c>
      <c r="BF60" s="127"/>
      <c r="BG60" s="127">
        <f t="shared" si="26"/>
        <v>0</v>
      </c>
      <c r="BH60" s="127"/>
      <c r="BI60" s="127">
        <f t="shared" si="27"/>
        <v>0</v>
      </c>
      <c r="BJ60" s="127"/>
      <c r="BK60" s="127">
        <f t="shared" si="28"/>
        <v>0</v>
      </c>
      <c r="BL60" s="157"/>
      <c r="BM60" s="127">
        <f t="shared" si="29"/>
        <v>0</v>
      </c>
      <c r="BN60" s="127"/>
      <c r="BO60" s="127">
        <f t="shared" si="30"/>
        <v>0</v>
      </c>
      <c r="BP60" s="127"/>
      <c r="BQ60" s="127">
        <f t="shared" si="31"/>
        <v>0</v>
      </c>
      <c r="BR60" s="127"/>
      <c r="BS60" s="127">
        <f t="shared" si="32"/>
        <v>0</v>
      </c>
      <c r="BT60" s="127"/>
      <c r="BU60" s="127">
        <f t="shared" si="33"/>
        <v>0</v>
      </c>
      <c r="BV60" s="166" t="s">
        <v>1497</v>
      </c>
      <c r="BW60" s="166" t="s">
        <v>1498</v>
      </c>
    </row>
    <row r="61" spans="1:76" ht="89.25">
      <c r="A61" s="5">
        <v>58</v>
      </c>
      <c r="B61" s="6" t="s">
        <v>101</v>
      </c>
      <c r="C61" s="6" t="s">
        <v>102</v>
      </c>
      <c r="D61" s="5" t="s">
        <v>86</v>
      </c>
      <c r="E61" s="5">
        <v>15</v>
      </c>
      <c r="F61" s="10">
        <v>13260</v>
      </c>
      <c r="G61" s="120">
        <f t="shared" si="34"/>
        <v>198900</v>
      </c>
      <c r="H61" s="120">
        <v>3150</v>
      </c>
      <c r="I61" s="119">
        <f t="shared" si="1"/>
        <v>47250</v>
      </c>
      <c r="J61" s="131"/>
      <c r="K61" s="130">
        <f t="shared" si="2"/>
        <v>0</v>
      </c>
      <c r="L61" s="140"/>
      <c r="M61" s="130">
        <f t="shared" si="3"/>
        <v>0</v>
      </c>
      <c r="N61" s="127"/>
      <c r="O61" s="127">
        <f t="shared" si="4"/>
        <v>0</v>
      </c>
      <c r="P61" s="127"/>
      <c r="Q61" s="127">
        <f t="shared" si="5"/>
        <v>0</v>
      </c>
      <c r="R61" s="127"/>
      <c r="S61" s="127">
        <f t="shared" si="6"/>
        <v>0</v>
      </c>
      <c r="T61" s="127"/>
      <c r="U61" s="127">
        <f t="shared" si="7"/>
        <v>0</v>
      </c>
      <c r="V61" s="127"/>
      <c r="W61" s="127">
        <f t="shared" si="8"/>
        <v>0</v>
      </c>
      <c r="X61" s="127"/>
      <c r="Y61" s="127">
        <f t="shared" si="9"/>
        <v>0</v>
      </c>
      <c r="Z61" s="127"/>
      <c r="AA61" s="127">
        <f t="shared" si="10"/>
        <v>0</v>
      </c>
      <c r="AB61" s="127"/>
      <c r="AC61" s="127">
        <f t="shared" si="11"/>
        <v>0</v>
      </c>
      <c r="AD61" s="127"/>
      <c r="AE61" s="127">
        <f t="shared" si="12"/>
        <v>0</v>
      </c>
      <c r="AF61" s="127"/>
      <c r="AG61" s="127">
        <f t="shared" si="13"/>
        <v>0</v>
      </c>
      <c r="AH61" s="127"/>
      <c r="AI61" s="127">
        <f t="shared" si="14"/>
        <v>0</v>
      </c>
      <c r="AJ61" s="127"/>
      <c r="AK61" s="127">
        <f t="shared" si="15"/>
        <v>0</v>
      </c>
      <c r="AL61" s="127"/>
      <c r="AM61" s="127">
        <f t="shared" si="16"/>
        <v>0</v>
      </c>
      <c r="AN61" s="127"/>
      <c r="AO61" s="127">
        <f t="shared" si="17"/>
        <v>0</v>
      </c>
      <c r="AP61" s="127"/>
      <c r="AQ61" s="127">
        <f t="shared" si="18"/>
        <v>0</v>
      </c>
      <c r="AR61" s="127"/>
      <c r="AS61" s="127">
        <f t="shared" si="19"/>
        <v>0</v>
      </c>
      <c r="AT61" s="127">
        <v>9300</v>
      </c>
      <c r="AU61" s="127">
        <f t="shared" si="20"/>
        <v>139500</v>
      </c>
      <c r="AV61" s="127"/>
      <c r="AW61" s="127">
        <f t="shared" si="21"/>
        <v>0</v>
      </c>
      <c r="AX61" s="127"/>
      <c r="AY61" s="127">
        <f t="shared" si="22"/>
        <v>0</v>
      </c>
      <c r="AZ61" s="127"/>
      <c r="BA61" s="124">
        <f t="shared" si="23"/>
        <v>0</v>
      </c>
      <c r="BB61" s="127"/>
      <c r="BC61" s="127">
        <f t="shared" si="24"/>
        <v>0</v>
      </c>
      <c r="BD61" s="127"/>
      <c r="BE61" s="127">
        <f t="shared" si="25"/>
        <v>0</v>
      </c>
      <c r="BF61" s="127"/>
      <c r="BG61" s="127">
        <f t="shared" si="26"/>
        <v>0</v>
      </c>
      <c r="BH61" s="127"/>
      <c r="BI61" s="127">
        <f t="shared" si="27"/>
        <v>0</v>
      </c>
      <c r="BJ61" s="127"/>
      <c r="BK61" s="127">
        <f t="shared" si="28"/>
        <v>0</v>
      </c>
      <c r="BL61" s="157"/>
      <c r="BM61" s="127">
        <f t="shared" si="29"/>
        <v>0</v>
      </c>
      <c r="BN61" s="127"/>
      <c r="BO61" s="127">
        <f t="shared" si="30"/>
        <v>0</v>
      </c>
      <c r="BP61" s="127"/>
      <c r="BQ61" s="127">
        <f t="shared" si="31"/>
        <v>0</v>
      </c>
      <c r="BR61" s="127"/>
      <c r="BS61" s="127">
        <f t="shared" si="32"/>
        <v>0</v>
      </c>
      <c r="BT61" s="127"/>
      <c r="BU61" s="127">
        <f t="shared" si="33"/>
        <v>0</v>
      </c>
      <c r="BV61" s="166" t="s">
        <v>1272</v>
      </c>
      <c r="BW61" s="166" t="s">
        <v>1280</v>
      </c>
    </row>
    <row r="62" spans="1:76" ht="63.75">
      <c r="A62" s="5">
        <v>59</v>
      </c>
      <c r="B62" s="6" t="s">
        <v>103</v>
      </c>
      <c r="C62" s="6" t="s">
        <v>104</v>
      </c>
      <c r="D62" s="5" t="s">
        <v>86</v>
      </c>
      <c r="E62" s="5">
        <v>3</v>
      </c>
      <c r="F62" s="10">
        <v>94375</v>
      </c>
      <c r="G62" s="120">
        <f t="shared" si="34"/>
        <v>283125</v>
      </c>
      <c r="H62" s="120"/>
      <c r="I62" s="119">
        <f t="shared" si="1"/>
        <v>0</v>
      </c>
      <c r="J62" s="131"/>
      <c r="K62" s="130">
        <f t="shared" si="2"/>
        <v>0</v>
      </c>
      <c r="L62" s="140"/>
      <c r="M62" s="130">
        <f t="shared" si="3"/>
        <v>0</v>
      </c>
      <c r="N62" s="127">
        <v>85420</v>
      </c>
      <c r="O62" s="127">
        <f t="shared" si="4"/>
        <v>256260</v>
      </c>
      <c r="P62" s="127"/>
      <c r="Q62" s="127">
        <f t="shared" si="5"/>
        <v>0</v>
      </c>
      <c r="R62" s="127"/>
      <c r="S62" s="127">
        <f t="shared" si="6"/>
        <v>0</v>
      </c>
      <c r="T62" s="127"/>
      <c r="U62" s="127">
        <f t="shared" si="7"/>
        <v>0</v>
      </c>
      <c r="V62" s="127"/>
      <c r="W62" s="127">
        <f t="shared" si="8"/>
        <v>0</v>
      </c>
      <c r="X62" s="127"/>
      <c r="Y62" s="127">
        <f t="shared" si="9"/>
        <v>0</v>
      </c>
      <c r="Z62" s="127"/>
      <c r="AA62" s="127">
        <f t="shared" si="10"/>
        <v>0</v>
      </c>
      <c r="AB62" s="127"/>
      <c r="AC62" s="127">
        <f t="shared" si="11"/>
        <v>0</v>
      </c>
      <c r="AD62" s="127"/>
      <c r="AE62" s="127">
        <f t="shared" si="12"/>
        <v>0</v>
      </c>
      <c r="AF62" s="127"/>
      <c r="AG62" s="127">
        <f t="shared" si="13"/>
        <v>0</v>
      </c>
      <c r="AH62" s="127"/>
      <c r="AI62" s="127">
        <f t="shared" si="14"/>
        <v>0</v>
      </c>
      <c r="AJ62" s="127"/>
      <c r="AK62" s="127">
        <f t="shared" si="15"/>
        <v>0</v>
      </c>
      <c r="AL62" s="127"/>
      <c r="AM62" s="127">
        <f t="shared" si="16"/>
        <v>0</v>
      </c>
      <c r="AN62" s="127"/>
      <c r="AO62" s="127">
        <f t="shared" si="17"/>
        <v>0</v>
      </c>
      <c r="AP62" s="127"/>
      <c r="AQ62" s="127">
        <f t="shared" si="18"/>
        <v>0</v>
      </c>
      <c r="AR62" s="127"/>
      <c r="AS62" s="127">
        <f t="shared" si="19"/>
        <v>0</v>
      </c>
      <c r="AT62" s="127"/>
      <c r="AU62" s="127">
        <f t="shared" si="20"/>
        <v>0</v>
      </c>
      <c r="AV62" s="127"/>
      <c r="AW62" s="127">
        <f t="shared" si="21"/>
        <v>0</v>
      </c>
      <c r="AX62" s="127">
        <v>94000</v>
      </c>
      <c r="AY62" s="127">
        <f t="shared" si="22"/>
        <v>282000</v>
      </c>
      <c r="AZ62" s="127"/>
      <c r="BA62" s="124">
        <f t="shared" si="23"/>
        <v>0</v>
      </c>
      <c r="BB62" s="127"/>
      <c r="BC62" s="127">
        <f t="shared" si="24"/>
        <v>0</v>
      </c>
      <c r="BD62" s="127"/>
      <c r="BE62" s="127">
        <f t="shared" si="25"/>
        <v>0</v>
      </c>
      <c r="BF62" s="127"/>
      <c r="BG62" s="127">
        <f t="shared" si="26"/>
        <v>0</v>
      </c>
      <c r="BH62" s="127"/>
      <c r="BI62" s="127">
        <f t="shared" si="27"/>
        <v>0</v>
      </c>
      <c r="BJ62" s="127"/>
      <c r="BK62" s="127">
        <f t="shared" si="28"/>
        <v>0</v>
      </c>
      <c r="BL62" s="157"/>
      <c r="BM62" s="127">
        <f t="shared" si="29"/>
        <v>0</v>
      </c>
      <c r="BN62" s="127"/>
      <c r="BO62" s="127">
        <f t="shared" si="30"/>
        <v>0</v>
      </c>
      <c r="BP62" s="127"/>
      <c r="BQ62" s="127">
        <f t="shared" si="31"/>
        <v>0</v>
      </c>
      <c r="BR62" s="127"/>
      <c r="BS62" s="127">
        <f t="shared" si="32"/>
        <v>0</v>
      </c>
      <c r="BT62" s="127"/>
      <c r="BU62" s="127">
        <f t="shared" si="33"/>
        <v>0</v>
      </c>
      <c r="BV62" s="166" t="s">
        <v>1273</v>
      </c>
      <c r="BW62" s="166" t="s">
        <v>1281</v>
      </c>
    </row>
    <row r="63" spans="1:76" ht="127.5">
      <c r="A63" s="5">
        <v>60</v>
      </c>
      <c r="B63" s="9" t="s">
        <v>105</v>
      </c>
      <c r="C63" s="9" t="s">
        <v>106</v>
      </c>
      <c r="D63" s="5" t="s">
        <v>86</v>
      </c>
      <c r="E63" s="5">
        <v>250</v>
      </c>
      <c r="F63" s="10">
        <v>615.75</v>
      </c>
      <c r="G63" s="120">
        <f t="shared" si="34"/>
        <v>153937.5</v>
      </c>
      <c r="H63" s="120">
        <v>615</v>
      </c>
      <c r="I63" s="119">
        <f t="shared" si="1"/>
        <v>153750</v>
      </c>
      <c r="J63" s="131"/>
      <c r="K63" s="130">
        <f t="shared" si="2"/>
        <v>0</v>
      </c>
      <c r="L63" s="140"/>
      <c r="M63" s="130">
        <f t="shared" si="3"/>
        <v>0</v>
      </c>
      <c r="N63" s="127"/>
      <c r="O63" s="127">
        <f t="shared" si="4"/>
        <v>0</v>
      </c>
      <c r="P63" s="127"/>
      <c r="Q63" s="127">
        <f t="shared" si="5"/>
        <v>0</v>
      </c>
      <c r="R63" s="127"/>
      <c r="S63" s="127">
        <f t="shared" si="6"/>
        <v>0</v>
      </c>
      <c r="T63" s="127"/>
      <c r="U63" s="127">
        <f t="shared" si="7"/>
        <v>0</v>
      </c>
      <c r="V63" s="127"/>
      <c r="W63" s="127">
        <f t="shared" si="8"/>
        <v>0</v>
      </c>
      <c r="X63" s="127"/>
      <c r="Y63" s="127">
        <f t="shared" si="9"/>
        <v>0</v>
      </c>
      <c r="Z63" s="127"/>
      <c r="AA63" s="127">
        <f t="shared" si="10"/>
        <v>0</v>
      </c>
      <c r="AB63" s="127"/>
      <c r="AC63" s="127">
        <f t="shared" si="11"/>
        <v>0</v>
      </c>
      <c r="AD63" s="127"/>
      <c r="AE63" s="127">
        <f t="shared" si="12"/>
        <v>0</v>
      </c>
      <c r="AF63" s="127"/>
      <c r="AG63" s="127">
        <f t="shared" si="13"/>
        <v>0</v>
      </c>
      <c r="AH63" s="127"/>
      <c r="AI63" s="127">
        <f t="shared" si="14"/>
        <v>0</v>
      </c>
      <c r="AJ63" s="127"/>
      <c r="AK63" s="127">
        <f t="shared" si="15"/>
        <v>0</v>
      </c>
      <c r="AL63" s="127"/>
      <c r="AM63" s="127">
        <f t="shared" si="16"/>
        <v>0</v>
      </c>
      <c r="AN63" s="127"/>
      <c r="AO63" s="127">
        <f t="shared" si="17"/>
        <v>0</v>
      </c>
      <c r="AP63" s="127"/>
      <c r="AQ63" s="127">
        <f t="shared" si="18"/>
        <v>0</v>
      </c>
      <c r="AR63" s="127"/>
      <c r="AS63" s="127">
        <f t="shared" si="19"/>
        <v>0</v>
      </c>
      <c r="AT63" s="127"/>
      <c r="AU63" s="127">
        <f t="shared" si="20"/>
        <v>0</v>
      </c>
      <c r="AV63" s="127"/>
      <c r="AW63" s="127">
        <f t="shared" si="21"/>
        <v>0</v>
      </c>
      <c r="AX63" s="127"/>
      <c r="AY63" s="127">
        <f t="shared" si="22"/>
        <v>0</v>
      </c>
      <c r="AZ63" s="124"/>
      <c r="BA63" s="124">
        <f t="shared" si="23"/>
        <v>0</v>
      </c>
      <c r="BB63" s="127"/>
      <c r="BC63" s="127">
        <f t="shared" si="24"/>
        <v>0</v>
      </c>
      <c r="BD63" s="127"/>
      <c r="BE63" s="127">
        <f t="shared" si="25"/>
        <v>0</v>
      </c>
      <c r="BF63" s="127"/>
      <c r="BG63" s="127">
        <f t="shared" si="26"/>
        <v>0</v>
      </c>
      <c r="BH63" s="127"/>
      <c r="BI63" s="127">
        <f t="shared" si="27"/>
        <v>0</v>
      </c>
      <c r="BJ63" s="127"/>
      <c r="BK63" s="127">
        <f t="shared" si="28"/>
        <v>0</v>
      </c>
      <c r="BL63" s="157"/>
      <c r="BM63" s="127">
        <f t="shared" si="29"/>
        <v>0</v>
      </c>
      <c r="BN63" s="127"/>
      <c r="BO63" s="127">
        <f t="shared" si="30"/>
        <v>0</v>
      </c>
      <c r="BP63" s="127"/>
      <c r="BQ63" s="127">
        <f t="shared" si="31"/>
        <v>0</v>
      </c>
      <c r="BR63" s="127"/>
      <c r="BS63" s="127">
        <f t="shared" si="32"/>
        <v>0</v>
      </c>
      <c r="BT63" s="127"/>
      <c r="BU63" s="127">
        <f t="shared" si="33"/>
        <v>0</v>
      </c>
      <c r="BV63" s="20"/>
      <c r="BW63" s="20"/>
    </row>
    <row r="64" spans="1:76" ht="127.5">
      <c r="A64" s="5">
        <v>61</v>
      </c>
      <c r="B64" s="9" t="s">
        <v>107</v>
      </c>
      <c r="C64" s="9" t="s">
        <v>108</v>
      </c>
      <c r="D64" s="5" t="s">
        <v>86</v>
      </c>
      <c r="E64" s="5">
        <v>10</v>
      </c>
      <c r="F64" s="10">
        <v>615.75</v>
      </c>
      <c r="G64" s="120">
        <f t="shared" si="34"/>
        <v>6157.5</v>
      </c>
      <c r="H64" s="120">
        <v>615</v>
      </c>
      <c r="I64" s="119">
        <f t="shared" si="1"/>
        <v>6150</v>
      </c>
      <c r="J64" s="131"/>
      <c r="K64" s="130">
        <f t="shared" si="2"/>
        <v>0</v>
      </c>
      <c r="L64" s="140"/>
      <c r="M64" s="130">
        <f t="shared" si="3"/>
        <v>0</v>
      </c>
      <c r="N64" s="127"/>
      <c r="O64" s="127">
        <f t="shared" si="4"/>
        <v>0</v>
      </c>
      <c r="P64" s="127"/>
      <c r="Q64" s="127">
        <f t="shared" si="5"/>
        <v>0</v>
      </c>
      <c r="R64" s="127"/>
      <c r="S64" s="127">
        <f t="shared" si="6"/>
        <v>0</v>
      </c>
      <c r="T64" s="127"/>
      <c r="U64" s="127">
        <f t="shared" si="7"/>
        <v>0</v>
      </c>
      <c r="V64" s="127"/>
      <c r="W64" s="127">
        <f t="shared" si="8"/>
        <v>0</v>
      </c>
      <c r="X64" s="127"/>
      <c r="Y64" s="127">
        <f t="shared" si="9"/>
        <v>0</v>
      </c>
      <c r="Z64" s="127"/>
      <c r="AA64" s="127">
        <f t="shared" si="10"/>
        <v>0</v>
      </c>
      <c r="AB64" s="127"/>
      <c r="AC64" s="127">
        <f t="shared" si="11"/>
        <v>0</v>
      </c>
      <c r="AD64" s="127"/>
      <c r="AE64" s="127">
        <f t="shared" si="12"/>
        <v>0</v>
      </c>
      <c r="AF64" s="127"/>
      <c r="AG64" s="127">
        <f t="shared" si="13"/>
        <v>0</v>
      </c>
      <c r="AH64" s="127"/>
      <c r="AI64" s="127">
        <f t="shared" si="14"/>
        <v>0</v>
      </c>
      <c r="AJ64" s="127"/>
      <c r="AK64" s="127">
        <f t="shared" si="15"/>
        <v>0</v>
      </c>
      <c r="AL64" s="127"/>
      <c r="AM64" s="127">
        <f t="shared" si="16"/>
        <v>0</v>
      </c>
      <c r="AN64" s="127"/>
      <c r="AO64" s="127">
        <f t="shared" si="17"/>
        <v>0</v>
      </c>
      <c r="AP64" s="127"/>
      <c r="AQ64" s="127">
        <f t="shared" si="18"/>
        <v>0</v>
      </c>
      <c r="AR64" s="127"/>
      <c r="AS64" s="127">
        <f t="shared" si="19"/>
        <v>0</v>
      </c>
      <c r="AT64" s="127"/>
      <c r="AU64" s="127">
        <f t="shared" si="20"/>
        <v>0</v>
      </c>
      <c r="AV64" s="127"/>
      <c r="AW64" s="127">
        <f t="shared" si="21"/>
        <v>0</v>
      </c>
      <c r="AX64" s="127"/>
      <c r="AY64" s="127">
        <f t="shared" si="22"/>
        <v>0</v>
      </c>
      <c r="AZ64" s="124"/>
      <c r="BA64" s="124">
        <f t="shared" si="23"/>
        <v>0</v>
      </c>
      <c r="BB64" s="127"/>
      <c r="BC64" s="127">
        <f t="shared" si="24"/>
        <v>0</v>
      </c>
      <c r="BD64" s="127"/>
      <c r="BE64" s="127">
        <f t="shared" si="25"/>
        <v>0</v>
      </c>
      <c r="BF64" s="127"/>
      <c r="BG64" s="127">
        <f t="shared" si="26"/>
        <v>0</v>
      </c>
      <c r="BH64" s="127"/>
      <c r="BI64" s="127">
        <f t="shared" si="27"/>
        <v>0</v>
      </c>
      <c r="BJ64" s="127"/>
      <c r="BK64" s="127">
        <f t="shared" si="28"/>
        <v>0</v>
      </c>
      <c r="BL64" s="157"/>
      <c r="BM64" s="127">
        <f t="shared" si="29"/>
        <v>0</v>
      </c>
      <c r="BN64" s="127"/>
      <c r="BO64" s="127">
        <f t="shared" si="30"/>
        <v>0</v>
      </c>
      <c r="BP64" s="127"/>
      <c r="BQ64" s="127">
        <f t="shared" si="31"/>
        <v>0</v>
      </c>
      <c r="BR64" s="127"/>
      <c r="BS64" s="127">
        <f t="shared" si="32"/>
        <v>0</v>
      </c>
      <c r="BT64" s="127"/>
      <c r="BU64" s="127">
        <f t="shared" si="33"/>
        <v>0</v>
      </c>
      <c r="BV64" s="20"/>
      <c r="BW64" s="20"/>
    </row>
    <row r="65" spans="1:75" ht="127.5">
      <c r="A65" s="5">
        <v>62</v>
      </c>
      <c r="B65" s="9" t="s">
        <v>109</v>
      </c>
      <c r="C65" s="9" t="s">
        <v>110</v>
      </c>
      <c r="D65" s="5" t="s">
        <v>86</v>
      </c>
      <c r="E65" s="5">
        <v>250</v>
      </c>
      <c r="F65" s="10">
        <v>615.75</v>
      </c>
      <c r="G65" s="120">
        <f t="shared" si="34"/>
        <v>153937.5</v>
      </c>
      <c r="H65" s="120">
        <v>615</v>
      </c>
      <c r="I65" s="119">
        <f t="shared" si="1"/>
        <v>153750</v>
      </c>
      <c r="J65" s="131"/>
      <c r="K65" s="130">
        <f t="shared" si="2"/>
        <v>0</v>
      </c>
      <c r="L65" s="140"/>
      <c r="M65" s="130">
        <f t="shared" si="3"/>
        <v>0</v>
      </c>
      <c r="N65" s="127"/>
      <c r="O65" s="127">
        <f t="shared" si="4"/>
        <v>0</v>
      </c>
      <c r="P65" s="127"/>
      <c r="Q65" s="127">
        <f t="shared" si="5"/>
        <v>0</v>
      </c>
      <c r="R65" s="127"/>
      <c r="S65" s="127">
        <f t="shared" si="6"/>
        <v>0</v>
      </c>
      <c r="T65" s="127"/>
      <c r="U65" s="127">
        <f t="shared" si="7"/>
        <v>0</v>
      </c>
      <c r="V65" s="127"/>
      <c r="W65" s="127">
        <f t="shared" si="8"/>
        <v>0</v>
      </c>
      <c r="X65" s="127"/>
      <c r="Y65" s="127">
        <f t="shared" si="9"/>
        <v>0</v>
      </c>
      <c r="Z65" s="127"/>
      <c r="AA65" s="127">
        <f t="shared" si="10"/>
        <v>0</v>
      </c>
      <c r="AB65" s="127"/>
      <c r="AC65" s="127">
        <f t="shared" si="11"/>
        <v>0</v>
      </c>
      <c r="AD65" s="127"/>
      <c r="AE65" s="127">
        <f t="shared" si="12"/>
        <v>0</v>
      </c>
      <c r="AF65" s="127"/>
      <c r="AG65" s="127">
        <f t="shared" si="13"/>
        <v>0</v>
      </c>
      <c r="AH65" s="127"/>
      <c r="AI65" s="127">
        <f t="shared" si="14"/>
        <v>0</v>
      </c>
      <c r="AJ65" s="127"/>
      <c r="AK65" s="127">
        <f t="shared" si="15"/>
        <v>0</v>
      </c>
      <c r="AL65" s="127"/>
      <c r="AM65" s="127">
        <f t="shared" si="16"/>
        <v>0</v>
      </c>
      <c r="AN65" s="127"/>
      <c r="AO65" s="127">
        <f t="shared" si="17"/>
        <v>0</v>
      </c>
      <c r="AP65" s="127"/>
      <c r="AQ65" s="127">
        <f t="shared" si="18"/>
        <v>0</v>
      </c>
      <c r="AR65" s="127"/>
      <c r="AS65" s="127">
        <f t="shared" si="19"/>
        <v>0</v>
      </c>
      <c r="AT65" s="127"/>
      <c r="AU65" s="127">
        <f t="shared" si="20"/>
        <v>0</v>
      </c>
      <c r="AV65" s="127"/>
      <c r="AW65" s="127">
        <f t="shared" si="21"/>
        <v>0</v>
      </c>
      <c r="AX65" s="127"/>
      <c r="AY65" s="127">
        <f t="shared" si="22"/>
        <v>0</v>
      </c>
      <c r="AZ65" s="124"/>
      <c r="BA65" s="124">
        <f t="shared" si="23"/>
        <v>0</v>
      </c>
      <c r="BB65" s="127"/>
      <c r="BC65" s="127">
        <f t="shared" si="24"/>
        <v>0</v>
      </c>
      <c r="BD65" s="127"/>
      <c r="BE65" s="127">
        <f t="shared" si="25"/>
        <v>0</v>
      </c>
      <c r="BF65" s="127"/>
      <c r="BG65" s="127">
        <f t="shared" si="26"/>
        <v>0</v>
      </c>
      <c r="BH65" s="127"/>
      <c r="BI65" s="127">
        <f t="shared" si="27"/>
        <v>0</v>
      </c>
      <c r="BJ65" s="127"/>
      <c r="BK65" s="127">
        <f t="shared" si="28"/>
        <v>0</v>
      </c>
      <c r="BL65" s="157"/>
      <c r="BM65" s="127">
        <f t="shared" si="29"/>
        <v>0</v>
      </c>
      <c r="BN65" s="127"/>
      <c r="BO65" s="127">
        <f t="shared" si="30"/>
        <v>0</v>
      </c>
      <c r="BP65" s="127"/>
      <c r="BQ65" s="127">
        <f t="shared" si="31"/>
        <v>0</v>
      </c>
      <c r="BR65" s="127"/>
      <c r="BS65" s="127">
        <f t="shared" si="32"/>
        <v>0</v>
      </c>
      <c r="BT65" s="127"/>
      <c r="BU65" s="127">
        <f t="shared" si="33"/>
        <v>0</v>
      </c>
      <c r="BV65" s="20"/>
      <c r="BW65" s="20"/>
    </row>
    <row r="66" spans="1:75" ht="165.75">
      <c r="A66" s="5">
        <v>63</v>
      </c>
      <c r="B66" s="9" t="s">
        <v>111</v>
      </c>
      <c r="C66" s="9" t="s">
        <v>112</v>
      </c>
      <c r="D66" s="5" t="s">
        <v>86</v>
      </c>
      <c r="E66" s="5">
        <v>40</v>
      </c>
      <c r="F66" s="10">
        <v>3400</v>
      </c>
      <c r="G66" s="120">
        <f t="shared" si="34"/>
        <v>136000</v>
      </c>
      <c r="H66" s="120">
        <v>3395</v>
      </c>
      <c r="I66" s="119">
        <f t="shared" si="1"/>
        <v>135800</v>
      </c>
      <c r="J66" s="131"/>
      <c r="K66" s="130">
        <f t="shared" si="2"/>
        <v>0</v>
      </c>
      <c r="L66" s="140"/>
      <c r="M66" s="130">
        <f t="shared" si="3"/>
        <v>0</v>
      </c>
      <c r="N66" s="127"/>
      <c r="O66" s="127">
        <f t="shared" si="4"/>
        <v>0</v>
      </c>
      <c r="P66" s="127"/>
      <c r="Q66" s="127">
        <f t="shared" si="5"/>
        <v>0</v>
      </c>
      <c r="R66" s="127"/>
      <c r="S66" s="127">
        <f t="shared" si="6"/>
        <v>0</v>
      </c>
      <c r="T66" s="127"/>
      <c r="U66" s="127">
        <f t="shared" si="7"/>
        <v>0</v>
      </c>
      <c r="V66" s="127"/>
      <c r="W66" s="127">
        <f t="shared" si="8"/>
        <v>0</v>
      </c>
      <c r="X66" s="127"/>
      <c r="Y66" s="127">
        <f t="shared" si="9"/>
        <v>0</v>
      </c>
      <c r="Z66" s="127"/>
      <c r="AA66" s="127">
        <f t="shared" si="10"/>
        <v>0</v>
      </c>
      <c r="AB66" s="127"/>
      <c r="AC66" s="127">
        <f t="shared" si="11"/>
        <v>0</v>
      </c>
      <c r="AD66" s="127"/>
      <c r="AE66" s="127">
        <f t="shared" si="12"/>
        <v>0</v>
      </c>
      <c r="AF66" s="127"/>
      <c r="AG66" s="127">
        <f t="shared" si="13"/>
        <v>0</v>
      </c>
      <c r="AH66" s="127"/>
      <c r="AI66" s="127">
        <f t="shared" si="14"/>
        <v>0</v>
      </c>
      <c r="AJ66" s="127"/>
      <c r="AK66" s="127">
        <f t="shared" si="15"/>
        <v>0</v>
      </c>
      <c r="AL66" s="127"/>
      <c r="AM66" s="127">
        <f t="shared" si="16"/>
        <v>0</v>
      </c>
      <c r="AN66" s="127"/>
      <c r="AO66" s="127">
        <f t="shared" si="17"/>
        <v>0</v>
      </c>
      <c r="AP66" s="127"/>
      <c r="AQ66" s="127">
        <f t="shared" si="18"/>
        <v>0</v>
      </c>
      <c r="AR66" s="127"/>
      <c r="AS66" s="127">
        <f t="shared" si="19"/>
        <v>0</v>
      </c>
      <c r="AT66" s="127"/>
      <c r="AU66" s="127">
        <f t="shared" si="20"/>
        <v>0</v>
      </c>
      <c r="AV66" s="127"/>
      <c r="AW66" s="127">
        <f t="shared" si="21"/>
        <v>0</v>
      </c>
      <c r="AX66" s="127"/>
      <c r="AY66" s="127">
        <f t="shared" si="22"/>
        <v>0</v>
      </c>
      <c r="AZ66" s="124"/>
      <c r="BA66" s="124">
        <f t="shared" si="23"/>
        <v>0</v>
      </c>
      <c r="BB66" s="127"/>
      <c r="BC66" s="127">
        <f t="shared" si="24"/>
        <v>0</v>
      </c>
      <c r="BD66" s="127"/>
      <c r="BE66" s="127">
        <f t="shared" si="25"/>
        <v>0</v>
      </c>
      <c r="BF66" s="127"/>
      <c r="BG66" s="127">
        <f t="shared" si="26"/>
        <v>0</v>
      </c>
      <c r="BH66" s="127"/>
      <c r="BI66" s="127">
        <f t="shared" si="27"/>
        <v>0</v>
      </c>
      <c r="BJ66" s="127"/>
      <c r="BK66" s="127">
        <f t="shared" si="28"/>
        <v>0</v>
      </c>
      <c r="BL66" s="157"/>
      <c r="BM66" s="127">
        <f t="shared" si="29"/>
        <v>0</v>
      </c>
      <c r="BN66" s="127"/>
      <c r="BO66" s="127">
        <f t="shared" si="30"/>
        <v>0</v>
      </c>
      <c r="BP66" s="127"/>
      <c r="BQ66" s="127">
        <f t="shared" si="31"/>
        <v>0</v>
      </c>
      <c r="BR66" s="127"/>
      <c r="BS66" s="127">
        <f t="shared" si="32"/>
        <v>0</v>
      </c>
      <c r="BT66" s="127"/>
      <c r="BU66" s="127">
        <f t="shared" si="33"/>
        <v>0</v>
      </c>
      <c r="BV66" s="20"/>
      <c r="BW66" s="20"/>
    </row>
    <row r="67" spans="1:75" ht="102">
      <c r="A67" s="5">
        <v>64</v>
      </c>
      <c r="B67" s="9" t="s">
        <v>113</v>
      </c>
      <c r="C67" s="9" t="s">
        <v>1068</v>
      </c>
      <c r="D67" s="5" t="s">
        <v>86</v>
      </c>
      <c r="E67" s="5">
        <v>2200</v>
      </c>
      <c r="F67" s="10">
        <v>92.3</v>
      </c>
      <c r="G67" s="120">
        <f t="shared" si="34"/>
        <v>203060</v>
      </c>
      <c r="H67" s="120">
        <v>77</v>
      </c>
      <c r="I67" s="119">
        <f t="shared" si="1"/>
        <v>169400</v>
      </c>
      <c r="J67" s="131"/>
      <c r="K67" s="130">
        <f t="shared" si="2"/>
        <v>0</v>
      </c>
      <c r="L67" s="140"/>
      <c r="M67" s="130">
        <f t="shared" si="3"/>
        <v>0</v>
      </c>
      <c r="N67" s="127"/>
      <c r="O67" s="127">
        <f t="shared" si="4"/>
        <v>0</v>
      </c>
      <c r="P67" s="127"/>
      <c r="Q67" s="127">
        <f t="shared" si="5"/>
        <v>0</v>
      </c>
      <c r="R67" s="127"/>
      <c r="S67" s="127">
        <f t="shared" si="6"/>
        <v>0</v>
      </c>
      <c r="T67" s="127"/>
      <c r="U67" s="127">
        <f t="shared" si="7"/>
        <v>0</v>
      </c>
      <c r="V67" s="127"/>
      <c r="W67" s="127">
        <f t="shared" si="8"/>
        <v>0</v>
      </c>
      <c r="X67" s="127"/>
      <c r="Y67" s="127">
        <f t="shared" si="9"/>
        <v>0</v>
      </c>
      <c r="Z67" s="127"/>
      <c r="AA67" s="127">
        <f t="shared" si="10"/>
        <v>0</v>
      </c>
      <c r="AB67" s="127"/>
      <c r="AC67" s="127">
        <f t="shared" si="11"/>
        <v>0</v>
      </c>
      <c r="AD67" s="127"/>
      <c r="AE67" s="127">
        <f t="shared" si="12"/>
        <v>0</v>
      </c>
      <c r="AF67" s="127"/>
      <c r="AG67" s="127">
        <f t="shared" si="13"/>
        <v>0</v>
      </c>
      <c r="AH67" s="127"/>
      <c r="AI67" s="127">
        <f t="shared" si="14"/>
        <v>0</v>
      </c>
      <c r="AJ67" s="127"/>
      <c r="AK67" s="127">
        <f t="shared" si="15"/>
        <v>0</v>
      </c>
      <c r="AL67" s="127"/>
      <c r="AM67" s="127">
        <f t="shared" si="16"/>
        <v>0</v>
      </c>
      <c r="AN67" s="127"/>
      <c r="AO67" s="127">
        <f t="shared" si="17"/>
        <v>0</v>
      </c>
      <c r="AP67" s="127"/>
      <c r="AQ67" s="127">
        <f t="shared" si="18"/>
        <v>0</v>
      </c>
      <c r="AR67" s="127"/>
      <c r="AS67" s="127">
        <f t="shared" si="19"/>
        <v>0</v>
      </c>
      <c r="AT67" s="127">
        <v>91</v>
      </c>
      <c r="AU67" s="127">
        <f t="shared" si="20"/>
        <v>200200</v>
      </c>
      <c r="AV67" s="127"/>
      <c r="AW67" s="127">
        <f t="shared" si="21"/>
        <v>0</v>
      </c>
      <c r="AX67" s="127"/>
      <c r="AY67" s="127">
        <f t="shared" si="22"/>
        <v>0</v>
      </c>
      <c r="AZ67" s="127"/>
      <c r="BA67" s="124">
        <f t="shared" si="23"/>
        <v>0</v>
      </c>
      <c r="BB67" s="127"/>
      <c r="BC67" s="127">
        <f t="shared" si="24"/>
        <v>0</v>
      </c>
      <c r="BD67" s="127"/>
      <c r="BE67" s="127">
        <f t="shared" si="25"/>
        <v>0</v>
      </c>
      <c r="BF67" s="127"/>
      <c r="BG67" s="127">
        <f t="shared" si="26"/>
        <v>0</v>
      </c>
      <c r="BH67" s="127"/>
      <c r="BI67" s="127">
        <f t="shared" si="27"/>
        <v>0</v>
      </c>
      <c r="BJ67" s="127"/>
      <c r="BK67" s="127">
        <f t="shared" si="28"/>
        <v>0</v>
      </c>
      <c r="BL67" s="157"/>
      <c r="BM67" s="127">
        <f t="shared" si="29"/>
        <v>0</v>
      </c>
      <c r="BN67" s="127"/>
      <c r="BO67" s="127">
        <f t="shared" si="30"/>
        <v>0</v>
      </c>
      <c r="BP67" s="127"/>
      <c r="BQ67" s="127">
        <f t="shared" si="31"/>
        <v>0</v>
      </c>
      <c r="BR67" s="127"/>
      <c r="BS67" s="127">
        <f t="shared" si="32"/>
        <v>0</v>
      </c>
      <c r="BT67" s="127"/>
      <c r="BU67" s="127">
        <f t="shared" si="33"/>
        <v>0</v>
      </c>
      <c r="BV67" s="166" t="s">
        <v>1274</v>
      </c>
      <c r="BW67" s="166" t="s">
        <v>1282</v>
      </c>
    </row>
    <row r="68" spans="1:75" ht="102">
      <c r="A68" s="5">
        <v>65</v>
      </c>
      <c r="B68" s="9" t="s">
        <v>114</v>
      </c>
      <c r="C68" s="9" t="s">
        <v>1069</v>
      </c>
      <c r="D68" s="5" t="s">
        <v>86</v>
      </c>
      <c r="E68" s="5">
        <v>2200</v>
      </c>
      <c r="F68" s="10">
        <v>92.3</v>
      </c>
      <c r="G68" s="120">
        <f t="shared" si="34"/>
        <v>203060</v>
      </c>
      <c r="H68" s="120">
        <v>77</v>
      </c>
      <c r="I68" s="119">
        <f t="shared" si="1"/>
        <v>169400</v>
      </c>
      <c r="J68" s="131"/>
      <c r="K68" s="130">
        <f t="shared" si="2"/>
        <v>0</v>
      </c>
      <c r="L68" s="140"/>
      <c r="M68" s="130">
        <f t="shared" si="3"/>
        <v>0</v>
      </c>
      <c r="N68" s="127"/>
      <c r="O68" s="127">
        <f t="shared" si="4"/>
        <v>0</v>
      </c>
      <c r="P68" s="127"/>
      <c r="Q68" s="127">
        <f t="shared" si="5"/>
        <v>0</v>
      </c>
      <c r="R68" s="127"/>
      <c r="S68" s="127">
        <f t="shared" si="6"/>
        <v>0</v>
      </c>
      <c r="T68" s="127"/>
      <c r="U68" s="127">
        <f t="shared" si="7"/>
        <v>0</v>
      </c>
      <c r="V68" s="127"/>
      <c r="W68" s="127">
        <f t="shared" si="8"/>
        <v>0</v>
      </c>
      <c r="X68" s="127"/>
      <c r="Y68" s="127">
        <f t="shared" si="9"/>
        <v>0</v>
      </c>
      <c r="Z68" s="127"/>
      <c r="AA68" s="127">
        <f t="shared" si="10"/>
        <v>0</v>
      </c>
      <c r="AB68" s="127"/>
      <c r="AC68" s="127">
        <f t="shared" si="11"/>
        <v>0</v>
      </c>
      <c r="AD68" s="127"/>
      <c r="AE68" s="127">
        <f t="shared" si="12"/>
        <v>0</v>
      </c>
      <c r="AF68" s="127"/>
      <c r="AG68" s="127">
        <f t="shared" si="13"/>
        <v>0</v>
      </c>
      <c r="AH68" s="127"/>
      <c r="AI68" s="127">
        <f t="shared" si="14"/>
        <v>0</v>
      </c>
      <c r="AJ68" s="127"/>
      <c r="AK68" s="127">
        <f t="shared" si="15"/>
        <v>0</v>
      </c>
      <c r="AL68" s="127"/>
      <c r="AM68" s="127">
        <f t="shared" si="16"/>
        <v>0</v>
      </c>
      <c r="AN68" s="127"/>
      <c r="AO68" s="127">
        <f t="shared" si="17"/>
        <v>0</v>
      </c>
      <c r="AP68" s="127"/>
      <c r="AQ68" s="127">
        <f t="shared" si="18"/>
        <v>0</v>
      </c>
      <c r="AR68" s="127"/>
      <c r="AS68" s="127">
        <f t="shared" si="19"/>
        <v>0</v>
      </c>
      <c r="AT68" s="127">
        <v>91</v>
      </c>
      <c r="AU68" s="127">
        <f t="shared" si="20"/>
        <v>200200</v>
      </c>
      <c r="AV68" s="127"/>
      <c r="AW68" s="127">
        <f t="shared" si="21"/>
        <v>0</v>
      </c>
      <c r="AX68" s="127"/>
      <c r="AY68" s="127">
        <f t="shared" si="22"/>
        <v>0</v>
      </c>
      <c r="AZ68" s="127"/>
      <c r="BA68" s="124">
        <f t="shared" si="23"/>
        <v>0</v>
      </c>
      <c r="BB68" s="127"/>
      <c r="BC68" s="127">
        <f t="shared" si="24"/>
        <v>0</v>
      </c>
      <c r="BD68" s="127"/>
      <c r="BE68" s="127">
        <f t="shared" si="25"/>
        <v>0</v>
      </c>
      <c r="BF68" s="127"/>
      <c r="BG68" s="127">
        <f t="shared" si="26"/>
        <v>0</v>
      </c>
      <c r="BH68" s="127"/>
      <c r="BI68" s="127">
        <f t="shared" si="27"/>
        <v>0</v>
      </c>
      <c r="BJ68" s="127"/>
      <c r="BK68" s="127">
        <f t="shared" si="28"/>
        <v>0</v>
      </c>
      <c r="BL68" s="157"/>
      <c r="BM68" s="127">
        <f t="shared" si="29"/>
        <v>0</v>
      </c>
      <c r="BN68" s="127"/>
      <c r="BO68" s="127">
        <f t="shared" si="30"/>
        <v>0</v>
      </c>
      <c r="BP68" s="127"/>
      <c r="BQ68" s="127">
        <f t="shared" si="31"/>
        <v>0</v>
      </c>
      <c r="BR68" s="127"/>
      <c r="BS68" s="127">
        <f t="shared" si="32"/>
        <v>0</v>
      </c>
      <c r="BT68" s="127"/>
      <c r="BU68" s="127">
        <f t="shared" si="33"/>
        <v>0</v>
      </c>
      <c r="BV68" s="166" t="s">
        <v>1284</v>
      </c>
      <c r="BW68" s="166" t="s">
        <v>1283</v>
      </c>
    </row>
    <row r="69" spans="1:75" ht="102">
      <c r="A69" s="5">
        <v>66</v>
      </c>
      <c r="B69" s="9" t="s">
        <v>115</v>
      </c>
      <c r="C69" s="9" t="s">
        <v>1070</v>
      </c>
      <c r="D69" s="5" t="s">
        <v>86</v>
      </c>
      <c r="E69" s="5">
        <v>60</v>
      </c>
      <c r="F69" s="10">
        <v>92.3</v>
      </c>
      <c r="G69" s="120">
        <f t="shared" si="34"/>
        <v>5538</v>
      </c>
      <c r="H69" s="120">
        <v>77</v>
      </c>
      <c r="I69" s="119">
        <f t="shared" si="1"/>
        <v>4620</v>
      </c>
      <c r="J69" s="131"/>
      <c r="K69" s="130">
        <f t="shared" si="2"/>
        <v>0</v>
      </c>
      <c r="L69" s="140"/>
      <c r="M69" s="130">
        <f t="shared" si="3"/>
        <v>0</v>
      </c>
      <c r="N69" s="127"/>
      <c r="O69" s="127">
        <f t="shared" si="4"/>
        <v>0</v>
      </c>
      <c r="P69" s="127"/>
      <c r="Q69" s="127">
        <f t="shared" si="5"/>
        <v>0</v>
      </c>
      <c r="R69" s="127"/>
      <c r="S69" s="127">
        <f t="shared" si="6"/>
        <v>0</v>
      </c>
      <c r="T69" s="127"/>
      <c r="U69" s="127">
        <f t="shared" si="7"/>
        <v>0</v>
      </c>
      <c r="V69" s="127"/>
      <c r="W69" s="127">
        <f t="shared" si="8"/>
        <v>0</v>
      </c>
      <c r="X69" s="127"/>
      <c r="Y69" s="127">
        <f t="shared" si="9"/>
        <v>0</v>
      </c>
      <c r="Z69" s="127"/>
      <c r="AA69" s="127">
        <f t="shared" si="10"/>
        <v>0</v>
      </c>
      <c r="AB69" s="127"/>
      <c r="AC69" s="127">
        <f t="shared" si="11"/>
        <v>0</v>
      </c>
      <c r="AD69" s="127"/>
      <c r="AE69" s="127">
        <f t="shared" si="12"/>
        <v>0</v>
      </c>
      <c r="AF69" s="127"/>
      <c r="AG69" s="127">
        <f t="shared" si="13"/>
        <v>0</v>
      </c>
      <c r="AH69" s="127"/>
      <c r="AI69" s="127">
        <f t="shared" si="14"/>
        <v>0</v>
      </c>
      <c r="AJ69" s="127"/>
      <c r="AK69" s="127">
        <f t="shared" si="15"/>
        <v>0</v>
      </c>
      <c r="AL69" s="127"/>
      <c r="AM69" s="127">
        <f t="shared" si="16"/>
        <v>0</v>
      </c>
      <c r="AN69" s="127"/>
      <c r="AO69" s="127">
        <f t="shared" si="17"/>
        <v>0</v>
      </c>
      <c r="AP69" s="127"/>
      <c r="AQ69" s="127">
        <f t="shared" si="18"/>
        <v>0</v>
      </c>
      <c r="AR69" s="127"/>
      <c r="AS69" s="127">
        <f t="shared" si="19"/>
        <v>0</v>
      </c>
      <c r="AT69" s="127">
        <v>91</v>
      </c>
      <c r="AU69" s="127">
        <f t="shared" si="20"/>
        <v>5460</v>
      </c>
      <c r="AV69" s="127"/>
      <c r="AW69" s="127">
        <f t="shared" si="21"/>
        <v>0</v>
      </c>
      <c r="AX69" s="127"/>
      <c r="AY69" s="127">
        <f t="shared" si="22"/>
        <v>0</v>
      </c>
      <c r="AZ69" s="127"/>
      <c r="BA69" s="124">
        <f t="shared" si="23"/>
        <v>0</v>
      </c>
      <c r="BB69" s="127"/>
      <c r="BC69" s="127">
        <f t="shared" si="24"/>
        <v>0</v>
      </c>
      <c r="BD69" s="127"/>
      <c r="BE69" s="127">
        <f t="shared" si="25"/>
        <v>0</v>
      </c>
      <c r="BF69" s="127"/>
      <c r="BG69" s="127">
        <f t="shared" si="26"/>
        <v>0</v>
      </c>
      <c r="BH69" s="127"/>
      <c r="BI69" s="127">
        <f t="shared" si="27"/>
        <v>0</v>
      </c>
      <c r="BJ69" s="127"/>
      <c r="BK69" s="127">
        <f t="shared" si="28"/>
        <v>0</v>
      </c>
      <c r="BL69" s="157"/>
      <c r="BM69" s="127">
        <f t="shared" si="29"/>
        <v>0</v>
      </c>
      <c r="BN69" s="127"/>
      <c r="BO69" s="127">
        <f t="shared" si="30"/>
        <v>0</v>
      </c>
      <c r="BP69" s="127"/>
      <c r="BQ69" s="127">
        <f t="shared" si="31"/>
        <v>0</v>
      </c>
      <c r="BR69" s="127"/>
      <c r="BS69" s="127">
        <f t="shared" si="32"/>
        <v>0</v>
      </c>
      <c r="BT69" s="127"/>
      <c r="BU69" s="127">
        <f t="shared" si="33"/>
        <v>0</v>
      </c>
      <c r="BV69" s="166" t="s">
        <v>1274</v>
      </c>
      <c r="BW69" s="166" t="s">
        <v>1283</v>
      </c>
    </row>
    <row r="70" spans="1:75" ht="102">
      <c r="A70" s="5">
        <v>67</v>
      </c>
      <c r="B70" s="9" t="s">
        <v>116</v>
      </c>
      <c r="C70" s="9" t="s">
        <v>1071</v>
      </c>
      <c r="D70" s="5" t="s">
        <v>86</v>
      </c>
      <c r="E70" s="5">
        <v>60</v>
      </c>
      <c r="F70" s="10">
        <v>92.3</v>
      </c>
      <c r="G70" s="120">
        <f t="shared" si="34"/>
        <v>5538</v>
      </c>
      <c r="H70" s="120">
        <v>77</v>
      </c>
      <c r="I70" s="119">
        <f t="shared" si="1"/>
        <v>4620</v>
      </c>
      <c r="J70" s="131"/>
      <c r="K70" s="130">
        <f t="shared" si="2"/>
        <v>0</v>
      </c>
      <c r="L70" s="140"/>
      <c r="M70" s="130">
        <f t="shared" si="3"/>
        <v>0</v>
      </c>
      <c r="N70" s="127"/>
      <c r="O70" s="127">
        <f t="shared" si="4"/>
        <v>0</v>
      </c>
      <c r="P70" s="127"/>
      <c r="Q70" s="127">
        <f t="shared" si="5"/>
        <v>0</v>
      </c>
      <c r="R70" s="127"/>
      <c r="S70" s="127">
        <f t="shared" si="6"/>
        <v>0</v>
      </c>
      <c r="T70" s="127"/>
      <c r="U70" s="127">
        <f t="shared" si="7"/>
        <v>0</v>
      </c>
      <c r="V70" s="127"/>
      <c r="W70" s="127">
        <f t="shared" si="8"/>
        <v>0</v>
      </c>
      <c r="X70" s="127"/>
      <c r="Y70" s="127">
        <f t="shared" si="9"/>
        <v>0</v>
      </c>
      <c r="Z70" s="127"/>
      <c r="AA70" s="127">
        <f t="shared" si="10"/>
        <v>0</v>
      </c>
      <c r="AB70" s="127"/>
      <c r="AC70" s="127">
        <f t="shared" si="11"/>
        <v>0</v>
      </c>
      <c r="AD70" s="127"/>
      <c r="AE70" s="127">
        <f t="shared" si="12"/>
        <v>0</v>
      </c>
      <c r="AF70" s="127"/>
      <c r="AG70" s="127">
        <f t="shared" si="13"/>
        <v>0</v>
      </c>
      <c r="AH70" s="127"/>
      <c r="AI70" s="127">
        <f t="shared" si="14"/>
        <v>0</v>
      </c>
      <c r="AJ70" s="127"/>
      <c r="AK70" s="127">
        <f t="shared" si="15"/>
        <v>0</v>
      </c>
      <c r="AL70" s="127"/>
      <c r="AM70" s="127">
        <f t="shared" si="16"/>
        <v>0</v>
      </c>
      <c r="AN70" s="127"/>
      <c r="AO70" s="127">
        <f t="shared" si="17"/>
        <v>0</v>
      </c>
      <c r="AP70" s="127"/>
      <c r="AQ70" s="127">
        <f t="shared" si="18"/>
        <v>0</v>
      </c>
      <c r="AR70" s="127"/>
      <c r="AS70" s="127">
        <f t="shared" si="19"/>
        <v>0</v>
      </c>
      <c r="AT70" s="127">
        <v>91</v>
      </c>
      <c r="AU70" s="127">
        <f t="shared" si="20"/>
        <v>5460</v>
      </c>
      <c r="AV70" s="127"/>
      <c r="AW70" s="127">
        <f t="shared" si="21"/>
        <v>0</v>
      </c>
      <c r="AX70" s="127"/>
      <c r="AY70" s="127">
        <f t="shared" si="22"/>
        <v>0</v>
      </c>
      <c r="AZ70" s="127"/>
      <c r="BA70" s="124">
        <f t="shared" si="23"/>
        <v>0</v>
      </c>
      <c r="BB70" s="127"/>
      <c r="BC70" s="127">
        <f t="shared" si="24"/>
        <v>0</v>
      </c>
      <c r="BD70" s="127"/>
      <c r="BE70" s="127">
        <f t="shared" si="25"/>
        <v>0</v>
      </c>
      <c r="BF70" s="127"/>
      <c r="BG70" s="127">
        <f t="shared" si="26"/>
        <v>0</v>
      </c>
      <c r="BH70" s="127"/>
      <c r="BI70" s="127">
        <f t="shared" si="27"/>
        <v>0</v>
      </c>
      <c r="BJ70" s="127"/>
      <c r="BK70" s="127">
        <f t="shared" si="28"/>
        <v>0</v>
      </c>
      <c r="BL70" s="157"/>
      <c r="BM70" s="127">
        <f t="shared" si="29"/>
        <v>0</v>
      </c>
      <c r="BN70" s="127"/>
      <c r="BO70" s="127">
        <f t="shared" si="30"/>
        <v>0</v>
      </c>
      <c r="BP70" s="127"/>
      <c r="BQ70" s="127">
        <f t="shared" si="31"/>
        <v>0</v>
      </c>
      <c r="BR70" s="127"/>
      <c r="BS70" s="127">
        <f t="shared" si="32"/>
        <v>0</v>
      </c>
      <c r="BT70" s="127"/>
      <c r="BU70" s="127">
        <f t="shared" si="33"/>
        <v>0</v>
      </c>
      <c r="BV70" s="166" t="s">
        <v>1274</v>
      </c>
      <c r="BW70" s="166" t="s">
        <v>1283</v>
      </c>
    </row>
    <row r="71" spans="1:75" ht="38.25">
      <c r="A71" s="5">
        <v>68</v>
      </c>
      <c r="B71" s="9" t="s">
        <v>117</v>
      </c>
      <c r="C71" s="9" t="s">
        <v>1074</v>
      </c>
      <c r="D71" s="5" t="s">
        <v>86</v>
      </c>
      <c r="E71" s="5">
        <v>800</v>
      </c>
      <c r="F71" s="10">
        <v>102.05</v>
      </c>
      <c r="G71" s="120">
        <f t="shared" si="34"/>
        <v>81640</v>
      </c>
      <c r="H71" s="120">
        <v>100</v>
      </c>
      <c r="I71" s="119">
        <f t="shared" si="1"/>
        <v>80000</v>
      </c>
      <c r="J71" s="131"/>
      <c r="K71" s="130">
        <f t="shared" si="2"/>
        <v>0</v>
      </c>
      <c r="L71" s="140"/>
      <c r="M71" s="130">
        <f t="shared" si="3"/>
        <v>0</v>
      </c>
      <c r="N71" s="127"/>
      <c r="O71" s="127">
        <f t="shared" si="4"/>
        <v>0</v>
      </c>
      <c r="P71" s="127"/>
      <c r="Q71" s="127">
        <f t="shared" si="5"/>
        <v>0</v>
      </c>
      <c r="R71" s="127"/>
      <c r="S71" s="127">
        <f t="shared" si="6"/>
        <v>0</v>
      </c>
      <c r="T71" s="127"/>
      <c r="U71" s="127">
        <f t="shared" si="7"/>
        <v>0</v>
      </c>
      <c r="V71" s="127"/>
      <c r="W71" s="127">
        <f t="shared" si="8"/>
        <v>0</v>
      </c>
      <c r="X71" s="127"/>
      <c r="Y71" s="127">
        <f t="shared" si="9"/>
        <v>0</v>
      </c>
      <c r="Z71" s="127"/>
      <c r="AA71" s="127">
        <f t="shared" si="10"/>
        <v>0</v>
      </c>
      <c r="AB71" s="127"/>
      <c r="AC71" s="127">
        <f t="shared" si="11"/>
        <v>0</v>
      </c>
      <c r="AD71" s="127"/>
      <c r="AE71" s="127">
        <f t="shared" si="12"/>
        <v>0</v>
      </c>
      <c r="AF71" s="127"/>
      <c r="AG71" s="127">
        <f t="shared" si="13"/>
        <v>0</v>
      </c>
      <c r="AH71" s="127"/>
      <c r="AI71" s="127">
        <f t="shared" si="14"/>
        <v>0</v>
      </c>
      <c r="AJ71" s="127"/>
      <c r="AK71" s="127">
        <f t="shared" si="15"/>
        <v>0</v>
      </c>
      <c r="AL71" s="127"/>
      <c r="AM71" s="127">
        <f t="shared" si="16"/>
        <v>0</v>
      </c>
      <c r="AN71" s="127"/>
      <c r="AO71" s="127">
        <f t="shared" si="17"/>
        <v>0</v>
      </c>
      <c r="AP71" s="127"/>
      <c r="AQ71" s="127">
        <f t="shared" si="18"/>
        <v>0</v>
      </c>
      <c r="AR71" s="127"/>
      <c r="AS71" s="127">
        <f t="shared" si="19"/>
        <v>0</v>
      </c>
      <c r="AT71" s="127"/>
      <c r="AU71" s="127">
        <f t="shared" si="20"/>
        <v>0</v>
      </c>
      <c r="AV71" s="127"/>
      <c r="AW71" s="127">
        <f t="shared" si="21"/>
        <v>0</v>
      </c>
      <c r="AX71" s="127"/>
      <c r="AY71" s="127">
        <f t="shared" si="22"/>
        <v>0</v>
      </c>
      <c r="AZ71" s="124"/>
      <c r="BA71" s="124">
        <f t="shared" si="23"/>
        <v>0</v>
      </c>
      <c r="BB71" s="127"/>
      <c r="BC71" s="127">
        <f t="shared" si="24"/>
        <v>0</v>
      </c>
      <c r="BD71" s="127"/>
      <c r="BE71" s="127">
        <f t="shared" si="25"/>
        <v>0</v>
      </c>
      <c r="BF71" s="127"/>
      <c r="BG71" s="127">
        <f t="shared" si="26"/>
        <v>0</v>
      </c>
      <c r="BH71" s="127"/>
      <c r="BI71" s="127">
        <f t="shared" si="27"/>
        <v>0</v>
      </c>
      <c r="BJ71" s="127"/>
      <c r="BK71" s="127">
        <f t="shared" si="28"/>
        <v>0</v>
      </c>
      <c r="BL71" s="157"/>
      <c r="BM71" s="127">
        <f t="shared" si="29"/>
        <v>0</v>
      </c>
      <c r="BN71" s="127"/>
      <c r="BO71" s="127">
        <f t="shared" si="30"/>
        <v>0</v>
      </c>
      <c r="BP71" s="127"/>
      <c r="BQ71" s="127">
        <f t="shared" si="31"/>
        <v>0</v>
      </c>
      <c r="BR71" s="127"/>
      <c r="BS71" s="127">
        <f t="shared" si="32"/>
        <v>0</v>
      </c>
      <c r="BT71" s="127"/>
      <c r="BU71" s="127">
        <f t="shared" si="33"/>
        <v>0</v>
      </c>
      <c r="BV71" s="20"/>
      <c r="BW71" s="20"/>
    </row>
    <row r="72" spans="1:75" ht="76.5">
      <c r="A72" s="5">
        <v>69</v>
      </c>
      <c r="B72" s="9" t="s">
        <v>118</v>
      </c>
      <c r="C72" s="9" t="s">
        <v>119</v>
      </c>
      <c r="D72" s="5" t="s">
        <v>120</v>
      </c>
      <c r="E72" s="5">
        <v>1600</v>
      </c>
      <c r="F72" s="10">
        <v>550</v>
      </c>
      <c r="G72" s="120">
        <f t="shared" si="34"/>
        <v>880000</v>
      </c>
      <c r="H72" s="120">
        <v>545</v>
      </c>
      <c r="I72" s="119">
        <f t="shared" si="1"/>
        <v>872000</v>
      </c>
      <c r="J72" s="131"/>
      <c r="K72" s="130">
        <f t="shared" si="2"/>
        <v>0</v>
      </c>
      <c r="L72" s="140"/>
      <c r="M72" s="130">
        <f t="shared" si="3"/>
        <v>0</v>
      </c>
      <c r="N72" s="127"/>
      <c r="O72" s="127">
        <f t="shared" si="4"/>
        <v>0</v>
      </c>
      <c r="P72" s="127"/>
      <c r="Q72" s="127">
        <f t="shared" si="5"/>
        <v>0</v>
      </c>
      <c r="R72" s="127"/>
      <c r="S72" s="127">
        <f t="shared" si="6"/>
        <v>0</v>
      </c>
      <c r="T72" s="127"/>
      <c r="U72" s="127">
        <f t="shared" si="7"/>
        <v>0</v>
      </c>
      <c r="V72" s="127"/>
      <c r="W72" s="127">
        <f t="shared" si="8"/>
        <v>0</v>
      </c>
      <c r="X72" s="127"/>
      <c r="Y72" s="127">
        <f t="shared" si="9"/>
        <v>0</v>
      </c>
      <c r="Z72" s="127"/>
      <c r="AA72" s="127">
        <f t="shared" si="10"/>
        <v>0</v>
      </c>
      <c r="AB72" s="127"/>
      <c r="AC72" s="127">
        <f t="shared" si="11"/>
        <v>0</v>
      </c>
      <c r="AD72" s="127"/>
      <c r="AE72" s="127">
        <f t="shared" si="12"/>
        <v>0</v>
      </c>
      <c r="AF72" s="127"/>
      <c r="AG72" s="127">
        <f t="shared" si="13"/>
        <v>0</v>
      </c>
      <c r="AH72" s="127"/>
      <c r="AI72" s="127">
        <f t="shared" si="14"/>
        <v>0</v>
      </c>
      <c r="AJ72" s="127"/>
      <c r="AK72" s="127">
        <f t="shared" si="15"/>
        <v>0</v>
      </c>
      <c r="AL72" s="127"/>
      <c r="AM72" s="127">
        <f t="shared" si="16"/>
        <v>0</v>
      </c>
      <c r="AN72" s="127"/>
      <c r="AO72" s="127">
        <f t="shared" si="17"/>
        <v>0</v>
      </c>
      <c r="AP72" s="127"/>
      <c r="AQ72" s="127">
        <f t="shared" si="18"/>
        <v>0</v>
      </c>
      <c r="AR72" s="127"/>
      <c r="AS72" s="127">
        <f t="shared" si="19"/>
        <v>0</v>
      </c>
      <c r="AT72" s="127"/>
      <c r="AU72" s="127">
        <f t="shared" si="20"/>
        <v>0</v>
      </c>
      <c r="AV72" s="127"/>
      <c r="AW72" s="127">
        <f t="shared" si="21"/>
        <v>0</v>
      </c>
      <c r="AX72" s="127"/>
      <c r="AY72" s="127">
        <f t="shared" si="22"/>
        <v>0</v>
      </c>
      <c r="AZ72" s="124"/>
      <c r="BA72" s="124">
        <f t="shared" si="23"/>
        <v>0</v>
      </c>
      <c r="BB72" s="127"/>
      <c r="BC72" s="127">
        <f t="shared" si="24"/>
        <v>0</v>
      </c>
      <c r="BD72" s="127"/>
      <c r="BE72" s="127">
        <f t="shared" si="25"/>
        <v>0</v>
      </c>
      <c r="BF72" s="127"/>
      <c r="BG72" s="127">
        <f t="shared" si="26"/>
        <v>0</v>
      </c>
      <c r="BH72" s="127"/>
      <c r="BI72" s="127">
        <f t="shared" si="27"/>
        <v>0</v>
      </c>
      <c r="BJ72" s="127"/>
      <c r="BK72" s="127">
        <f t="shared" si="28"/>
        <v>0</v>
      </c>
      <c r="BL72" s="157"/>
      <c r="BM72" s="127">
        <f t="shared" si="29"/>
        <v>0</v>
      </c>
      <c r="BN72" s="127"/>
      <c r="BO72" s="127">
        <f t="shared" si="30"/>
        <v>0</v>
      </c>
      <c r="BP72" s="127"/>
      <c r="BQ72" s="127">
        <f t="shared" si="31"/>
        <v>0</v>
      </c>
      <c r="BR72" s="127"/>
      <c r="BS72" s="127">
        <f t="shared" si="32"/>
        <v>0</v>
      </c>
      <c r="BT72" s="127"/>
      <c r="BU72" s="127">
        <f t="shared" si="33"/>
        <v>0</v>
      </c>
      <c r="BV72" s="20"/>
      <c r="BW72" s="20"/>
    </row>
    <row r="73" spans="1:75" ht="165.75">
      <c r="A73" s="5">
        <v>70</v>
      </c>
      <c r="B73" s="9" t="s">
        <v>121</v>
      </c>
      <c r="C73" s="9" t="s">
        <v>122</v>
      </c>
      <c r="D73" s="5" t="s">
        <v>86</v>
      </c>
      <c r="E73" s="5">
        <v>600</v>
      </c>
      <c r="F73" s="10">
        <v>150</v>
      </c>
      <c r="G73" s="120">
        <f t="shared" si="34"/>
        <v>90000</v>
      </c>
      <c r="H73" s="120">
        <v>148</v>
      </c>
      <c r="I73" s="119">
        <f t="shared" si="1"/>
        <v>88800</v>
      </c>
      <c r="J73" s="131"/>
      <c r="K73" s="130">
        <f t="shared" si="2"/>
        <v>0</v>
      </c>
      <c r="L73" s="140"/>
      <c r="M73" s="130">
        <f t="shared" si="3"/>
        <v>0</v>
      </c>
      <c r="N73" s="127"/>
      <c r="O73" s="127">
        <f t="shared" si="4"/>
        <v>0</v>
      </c>
      <c r="P73" s="127"/>
      <c r="Q73" s="127">
        <f t="shared" si="5"/>
        <v>0</v>
      </c>
      <c r="R73" s="127"/>
      <c r="S73" s="127">
        <f t="shared" si="6"/>
        <v>0</v>
      </c>
      <c r="T73" s="127"/>
      <c r="U73" s="127">
        <f t="shared" si="7"/>
        <v>0</v>
      </c>
      <c r="V73" s="127"/>
      <c r="W73" s="127">
        <f t="shared" si="8"/>
        <v>0</v>
      </c>
      <c r="X73" s="127"/>
      <c r="Y73" s="127">
        <f t="shared" si="9"/>
        <v>0</v>
      </c>
      <c r="Z73" s="127"/>
      <c r="AA73" s="127">
        <f t="shared" si="10"/>
        <v>0</v>
      </c>
      <c r="AB73" s="127"/>
      <c r="AC73" s="127">
        <f t="shared" si="11"/>
        <v>0</v>
      </c>
      <c r="AD73" s="127"/>
      <c r="AE73" s="127">
        <f t="shared" si="12"/>
        <v>0</v>
      </c>
      <c r="AF73" s="127"/>
      <c r="AG73" s="127">
        <f t="shared" si="13"/>
        <v>0</v>
      </c>
      <c r="AH73" s="127"/>
      <c r="AI73" s="127">
        <f t="shared" si="14"/>
        <v>0</v>
      </c>
      <c r="AJ73" s="127"/>
      <c r="AK73" s="127">
        <f t="shared" si="15"/>
        <v>0</v>
      </c>
      <c r="AL73" s="127"/>
      <c r="AM73" s="127">
        <f t="shared" si="16"/>
        <v>0</v>
      </c>
      <c r="AN73" s="127"/>
      <c r="AO73" s="127">
        <f t="shared" si="17"/>
        <v>0</v>
      </c>
      <c r="AP73" s="127"/>
      <c r="AQ73" s="127">
        <f t="shared" si="18"/>
        <v>0</v>
      </c>
      <c r="AR73" s="127"/>
      <c r="AS73" s="127">
        <f t="shared" si="19"/>
        <v>0</v>
      </c>
      <c r="AT73" s="127"/>
      <c r="AU73" s="127">
        <f t="shared" si="20"/>
        <v>0</v>
      </c>
      <c r="AV73" s="127"/>
      <c r="AW73" s="127">
        <f t="shared" si="21"/>
        <v>0</v>
      </c>
      <c r="AX73" s="127"/>
      <c r="AY73" s="127">
        <f t="shared" si="22"/>
        <v>0</v>
      </c>
      <c r="AZ73" s="124"/>
      <c r="BA73" s="124">
        <f t="shared" si="23"/>
        <v>0</v>
      </c>
      <c r="BB73" s="127"/>
      <c r="BC73" s="127">
        <f t="shared" si="24"/>
        <v>0</v>
      </c>
      <c r="BD73" s="127"/>
      <c r="BE73" s="127">
        <f t="shared" si="25"/>
        <v>0</v>
      </c>
      <c r="BF73" s="127"/>
      <c r="BG73" s="127">
        <f t="shared" si="26"/>
        <v>0</v>
      </c>
      <c r="BH73" s="127"/>
      <c r="BI73" s="127">
        <f t="shared" si="27"/>
        <v>0</v>
      </c>
      <c r="BJ73" s="127"/>
      <c r="BK73" s="127">
        <f t="shared" si="28"/>
        <v>0</v>
      </c>
      <c r="BL73" s="157"/>
      <c r="BM73" s="127">
        <f t="shared" si="29"/>
        <v>0</v>
      </c>
      <c r="BN73" s="127"/>
      <c r="BO73" s="127">
        <f t="shared" si="30"/>
        <v>0</v>
      </c>
      <c r="BP73" s="127"/>
      <c r="BQ73" s="127">
        <f t="shared" si="31"/>
        <v>0</v>
      </c>
      <c r="BR73" s="127"/>
      <c r="BS73" s="127">
        <f t="shared" si="32"/>
        <v>0</v>
      </c>
      <c r="BT73" s="127"/>
      <c r="BU73" s="127">
        <f t="shared" si="33"/>
        <v>0</v>
      </c>
      <c r="BV73" s="20"/>
      <c r="BW73" s="20"/>
    </row>
    <row r="74" spans="1:75" ht="114.75">
      <c r="A74" s="5">
        <v>71</v>
      </c>
      <c r="B74" s="9" t="s">
        <v>1076</v>
      </c>
      <c r="C74" s="9" t="s">
        <v>123</v>
      </c>
      <c r="D74" s="5" t="s">
        <v>86</v>
      </c>
      <c r="E74" s="5">
        <v>260</v>
      </c>
      <c r="F74" s="10">
        <v>340</v>
      </c>
      <c r="G74" s="120">
        <f t="shared" si="34"/>
        <v>88400</v>
      </c>
      <c r="H74" s="120">
        <v>247</v>
      </c>
      <c r="I74" s="119">
        <f t="shared" si="1"/>
        <v>64220</v>
      </c>
      <c r="J74" s="131"/>
      <c r="K74" s="130">
        <f t="shared" si="2"/>
        <v>0</v>
      </c>
      <c r="L74" s="140"/>
      <c r="M74" s="130">
        <f t="shared" si="3"/>
        <v>0</v>
      </c>
      <c r="N74" s="127"/>
      <c r="O74" s="127">
        <f t="shared" si="4"/>
        <v>0</v>
      </c>
      <c r="P74" s="127"/>
      <c r="Q74" s="127">
        <f t="shared" si="5"/>
        <v>0</v>
      </c>
      <c r="R74" s="127"/>
      <c r="S74" s="127">
        <f t="shared" si="6"/>
        <v>0</v>
      </c>
      <c r="T74" s="127"/>
      <c r="U74" s="127">
        <f t="shared" si="7"/>
        <v>0</v>
      </c>
      <c r="V74" s="127"/>
      <c r="W74" s="127">
        <f t="shared" si="8"/>
        <v>0</v>
      </c>
      <c r="X74" s="127"/>
      <c r="Y74" s="127">
        <f t="shared" si="9"/>
        <v>0</v>
      </c>
      <c r="Z74" s="127"/>
      <c r="AA74" s="127">
        <f t="shared" si="10"/>
        <v>0</v>
      </c>
      <c r="AB74" s="127"/>
      <c r="AC74" s="127">
        <f t="shared" si="11"/>
        <v>0</v>
      </c>
      <c r="AD74" s="127"/>
      <c r="AE74" s="127">
        <f t="shared" si="12"/>
        <v>0</v>
      </c>
      <c r="AF74" s="127"/>
      <c r="AG74" s="127">
        <f t="shared" si="13"/>
        <v>0</v>
      </c>
      <c r="AH74" s="127"/>
      <c r="AI74" s="127">
        <f t="shared" si="14"/>
        <v>0</v>
      </c>
      <c r="AJ74" s="127"/>
      <c r="AK74" s="127">
        <f t="shared" si="15"/>
        <v>0</v>
      </c>
      <c r="AL74" s="127"/>
      <c r="AM74" s="127">
        <f t="shared" si="16"/>
        <v>0</v>
      </c>
      <c r="AN74" s="127"/>
      <c r="AO74" s="127">
        <f t="shared" si="17"/>
        <v>0</v>
      </c>
      <c r="AP74" s="127"/>
      <c r="AQ74" s="127">
        <f t="shared" si="18"/>
        <v>0</v>
      </c>
      <c r="AR74" s="127"/>
      <c r="AS74" s="127">
        <f t="shared" si="19"/>
        <v>0</v>
      </c>
      <c r="AT74" s="127">
        <v>310</v>
      </c>
      <c r="AU74" s="127">
        <f t="shared" si="20"/>
        <v>80600</v>
      </c>
      <c r="AV74" s="127"/>
      <c r="AW74" s="127">
        <f t="shared" si="21"/>
        <v>0</v>
      </c>
      <c r="AX74" s="127"/>
      <c r="AY74" s="127">
        <f t="shared" si="22"/>
        <v>0</v>
      </c>
      <c r="AZ74" s="127"/>
      <c r="BA74" s="124">
        <f t="shared" si="23"/>
        <v>0</v>
      </c>
      <c r="BB74" s="127"/>
      <c r="BC74" s="127">
        <f t="shared" si="24"/>
        <v>0</v>
      </c>
      <c r="BD74" s="127"/>
      <c r="BE74" s="127">
        <f t="shared" si="25"/>
        <v>0</v>
      </c>
      <c r="BF74" s="127"/>
      <c r="BG74" s="127">
        <f t="shared" si="26"/>
        <v>0</v>
      </c>
      <c r="BH74" s="127"/>
      <c r="BI74" s="127">
        <f t="shared" si="27"/>
        <v>0</v>
      </c>
      <c r="BJ74" s="127"/>
      <c r="BK74" s="127">
        <f t="shared" si="28"/>
        <v>0</v>
      </c>
      <c r="BL74" s="157"/>
      <c r="BM74" s="127">
        <f t="shared" si="29"/>
        <v>0</v>
      </c>
      <c r="BN74" s="127"/>
      <c r="BO74" s="127">
        <f t="shared" si="30"/>
        <v>0</v>
      </c>
      <c r="BP74" s="127"/>
      <c r="BQ74" s="127">
        <f t="shared" si="31"/>
        <v>0</v>
      </c>
      <c r="BR74" s="127"/>
      <c r="BS74" s="127">
        <f t="shared" si="32"/>
        <v>0</v>
      </c>
      <c r="BT74" s="127"/>
      <c r="BU74" s="127">
        <f t="shared" si="33"/>
        <v>0</v>
      </c>
      <c r="BV74" s="166" t="s">
        <v>1286</v>
      </c>
      <c r="BW74" s="166" t="s">
        <v>1285</v>
      </c>
    </row>
    <row r="75" spans="1:75" ht="114.75">
      <c r="A75" s="5">
        <v>72</v>
      </c>
      <c r="B75" s="9" t="s">
        <v>124</v>
      </c>
      <c r="C75" s="9" t="s">
        <v>123</v>
      </c>
      <c r="D75" s="5" t="s">
        <v>86</v>
      </c>
      <c r="E75" s="5">
        <v>200</v>
      </c>
      <c r="F75" s="10">
        <v>340</v>
      </c>
      <c r="G75" s="120">
        <f t="shared" si="34"/>
        <v>68000</v>
      </c>
      <c r="H75" s="120">
        <v>247</v>
      </c>
      <c r="I75" s="119">
        <f t="shared" ref="I75:I138" si="35">E75*H75</f>
        <v>49400</v>
      </c>
      <c r="J75" s="131"/>
      <c r="K75" s="130">
        <f t="shared" ref="K75:K138" si="36">E75*J75</f>
        <v>0</v>
      </c>
      <c r="L75" s="140"/>
      <c r="M75" s="130">
        <f t="shared" ref="M75:M138" si="37">L75*E75</f>
        <v>0</v>
      </c>
      <c r="N75" s="127"/>
      <c r="O75" s="127">
        <f t="shared" ref="O75:O138" si="38">N75*E75</f>
        <v>0</v>
      </c>
      <c r="P75" s="127"/>
      <c r="Q75" s="127">
        <f t="shared" ref="Q75:Q138" si="39">P75*E75</f>
        <v>0</v>
      </c>
      <c r="R75" s="127"/>
      <c r="S75" s="127">
        <f t="shared" ref="S75:S138" si="40">R75*E75</f>
        <v>0</v>
      </c>
      <c r="T75" s="127"/>
      <c r="U75" s="127">
        <f t="shared" ref="U75:U138" si="41">T75*E75</f>
        <v>0</v>
      </c>
      <c r="V75" s="127"/>
      <c r="W75" s="127">
        <f t="shared" ref="W75:W138" si="42">V75*E75</f>
        <v>0</v>
      </c>
      <c r="X75" s="127"/>
      <c r="Y75" s="127">
        <f t="shared" ref="Y75:Y138" si="43">X75*E75</f>
        <v>0</v>
      </c>
      <c r="Z75" s="127"/>
      <c r="AA75" s="127">
        <f t="shared" ref="AA75:AA138" si="44">Z75*E75</f>
        <v>0</v>
      </c>
      <c r="AB75" s="127"/>
      <c r="AC75" s="127">
        <f t="shared" ref="AC75:AC138" si="45">AB75*E75</f>
        <v>0</v>
      </c>
      <c r="AD75" s="127"/>
      <c r="AE75" s="127">
        <f t="shared" ref="AE75:AE138" si="46">AD75*E75</f>
        <v>0</v>
      </c>
      <c r="AF75" s="127"/>
      <c r="AG75" s="127">
        <f t="shared" ref="AG75:AG138" si="47">AF75*E75</f>
        <v>0</v>
      </c>
      <c r="AH75" s="127"/>
      <c r="AI75" s="127">
        <f t="shared" ref="AI75:AI138" si="48">AH75*E75</f>
        <v>0</v>
      </c>
      <c r="AJ75" s="127"/>
      <c r="AK75" s="127">
        <f t="shared" ref="AK75:AK138" si="49">AJ75*E75</f>
        <v>0</v>
      </c>
      <c r="AL75" s="127"/>
      <c r="AM75" s="127">
        <f t="shared" ref="AM75:AM138" si="50">AL75*E75</f>
        <v>0</v>
      </c>
      <c r="AN75" s="127"/>
      <c r="AO75" s="127">
        <f t="shared" ref="AO75:AO138" si="51">AN75*E75</f>
        <v>0</v>
      </c>
      <c r="AP75" s="127"/>
      <c r="AQ75" s="127">
        <f t="shared" ref="AQ75:AQ138" si="52">AP75*E75</f>
        <v>0</v>
      </c>
      <c r="AR75" s="127"/>
      <c r="AS75" s="127">
        <f t="shared" ref="AS75:AS138" si="53">AR75*E75</f>
        <v>0</v>
      </c>
      <c r="AT75" s="127">
        <v>310</v>
      </c>
      <c r="AU75" s="127">
        <f t="shared" ref="AU75:AU138" si="54">AT75*E75</f>
        <v>62000</v>
      </c>
      <c r="AV75" s="127"/>
      <c r="AW75" s="127">
        <f t="shared" ref="AW75:AW138" si="55">AV75*E75</f>
        <v>0</v>
      </c>
      <c r="AX75" s="127"/>
      <c r="AY75" s="127">
        <f t="shared" ref="AY75:AY138" si="56">AX75*E75</f>
        <v>0</v>
      </c>
      <c r="AZ75" s="127"/>
      <c r="BA75" s="124">
        <f t="shared" ref="BA75:BA138" si="57">AZ75*E75</f>
        <v>0</v>
      </c>
      <c r="BB75" s="127"/>
      <c r="BC75" s="127">
        <f t="shared" ref="BC75:BC138" si="58">BB75*E75</f>
        <v>0</v>
      </c>
      <c r="BD75" s="127"/>
      <c r="BE75" s="127">
        <f t="shared" ref="BE75:BE138" si="59">BD75*E75</f>
        <v>0</v>
      </c>
      <c r="BF75" s="127"/>
      <c r="BG75" s="127">
        <f t="shared" ref="BG75:BG138" si="60">BF75*E75</f>
        <v>0</v>
      </c>
      <c r="BH75" s="127"/>
      <c r="BI75" s="127">
        <f t="shared" ref="BI75:BI138" si="61">BH75*E75</f>
        <v>0</v>
      </c>
      <c r="BJ75" s="127"/>
      <c r="BK75" s="127">
        <f t="shared" ref="BK75:BK138" si="62">BJ75*E75</f>
        <v>0</v>
      </c>
      <c r="BL75" s="157"/>
      <c r="BM75" s="127">
        <f t="shared" ref="BM75:BM138" si="63">BL75*E75</f>
        <v>0</v>
      </c>
      <c r="BN75" s="127"/>
      <c r="BO75" s="127">
        <f t="shared" ref="BO75:BO138" si="64">BN75*E75</f>
        <v>0</v>
      </c>
      <c r="BP75" s="127"/>
      <c r="BQ75" s="127">
        <f t="shared" ref="BQ75:BQ138" si="65">BP75*E75</f>
        <v>0</v>
      </c>
      <c r="BR75" s="127"/>
      <c r="BS75" s="127">
        <f t="shared" ref="BS75:BS138" si="66">BR75*E75</f>
        <v>0</v>
      </c>
      <c r="BT75" s="127"/>
      <c r="BU75" s="127">
        <f t="shared" ref="BU75:BU138" si="67">BT75*E75</f>
        <v>0</v>
      </c>
      <c r="BV75" s="166" t="s">
        <v>1286</v>
      </c>
      <c r="BW75" s="166" t="s">
        <v>1287</v>
      </c>
    </row>
    <row r="76" spans="1:75" ht="78" customHeight="1">
      <c r="A76" s="5">
        <v>73</v>
      </c>
      <c r="B76" s="9" t="s">
        <v>125</v>
      </c>
      <c r="C76" s="9" t="s">
        <v>126</v>
      </c>
      <c r="D76" s="5" t="s">
        <v>86</v>
      </c>
      <c r="E76" s="5">
        <v>500</v>
      </c>
      <c r="F76" s="10">
        <v>880</v>
      </c>
      <c r="G76" s="120">
        <f t="shared" si="34"/>
        <v>440000</v>
      </c>
      <c r="H76" s="120">
        <v>680</v>
      </c>
      <c r="I76" s="119">
        <f t="shared" si="35"/>
        <v>340000</v>
      </c>
      <c r="J76" s="131"/>
      <c r="K76" s="130">
        <f t="shared" si="36"/>
        <v>0</v>
      </c>
      <c r="L76" s="140"/>
      <c r="M76" s="130">
        <f t="shared" si="37"/>
        <v>0</v>
      </c>
      <c r="N76" s="127"/>
      <c r="O76" s="127">
        <f t="shared" si="38"/>
        <v>0</v>
      </c>
      <c r="P76" s="127"/>
      <c r="Q76" s="127">
        <f t="shared" si="39"/>
        <v>0</v>
      </c>
      <c r="R76" s="127"/>
      <c r="S76" s="127">
        <f t="shared" si="40"/>
        <v>0</v>
      </c>
      <c r="T76" s="127"/>
      <c r="U76" s="127">
        <f t="shared" si="41"/>
        <v>0</v>
      </c>
      <c r="V76" s="127"/>
      <c r="W76" s="127">
        <f t="shared" si="42"/>
        <v>0</v>
      </c>
      <c r="X76" s="127"/>
      <c r="Y76" s="127">
        <f t="shared" si="43"/>
        <v>0</v>
      </c>
      <c r="Z76" s="127"/>
      <c r="AA76" s="127">
        <f t="shared" si="44"/>
        <v>0</v>
      </c>
      <c r="AB76" s="127"/>
      <c r="AC76" s="127">
        <f t="shared" si="45"/>
        <v>0</v>
      </c>
      <c r="AD76" s="127"/>
      <c r="AE76" s="127">
        <f t="shared" si="46"/>
        <v>0</v>
      </c>
      <c r="AF76" s="127"/>
      <c r="AG76" s="127">
        <f t="shared" si="47"/>
        <v>0</v>
      </c>
      <c r="AH76" s="127"/>
      <c r="AI76" s="127">
        <f t="shared" si="48"/>
        <v>0</v>
      </c>
      <c r="AJ76" s="127"/>
      <c r="AK76" s="127">
        <f t="shared" si="49"/>
        <v>0</v>
      </c>
      <c r="AL76" s="127"/>
      <c r="AM76" s="127">
        <f t="shared" si="50"/>
        <v>0</v>
      </c>
      <c r="AN76" s="127"/>
      <c r="AO76" s="127">
        <f t="shared" si="51"/>
        <v>0</v>
      </c>
      <c r="AP76" s="127"/>
      <c r="AQ76" s="127">
        <f t="shared" si="52"/>
        <v>0</v>
      </c>
      <c r="AR76" s="127"/>
      <c r="AS76" s="127">
        <f t="shared" si="53"/>
        <v>0</v>
      </c>
      <c r="AT76" s="127">
        <v>650</v>
      </c>
      <c r="AU76" s="127">
        <f t="shared" si="54"/>
        <v>325000</v>
      </c>
      <c r="AV76" s="127"/>
      <c r="AW76" s="127">
        <f t="shared" si="55"/>
        <v>0</v>
      </c>
      <c r="AX76" s="127"/>
      <c r="AY76" s="127">
        <f t="shared" si="56"/>
        <v>0</v>
      </c>
      <c r="AZ76" s="127"/>
      <c r="BA76" s="124">
        <f t="shared" si="57"/>
        <v>0</v>
      </c>
      <c r="BB76" s="127"/>
      <c r="BC76" s="127">
        <f t="shared" si="58"/>
        <v>0</v>
      </c>
      <c r="BD76" s="127"/>
      <c r="BE76" s="127">
        <f t="shared" si="59"/>
        <v>0</v>
      </c>
      <c r="BF76" s="127"/>
      <c r="BG76" s="127">
        <f t="shared" si="60"/>
        <v>0</v>
      </c>
      <c r="BH76" s="127"/>
      <c r="BI76" s="127">
        <f t="shared" si="61"/>
        <v>0</v>
      </c>
      <c r="BJ76" s="127"/>
      <c r="BK76" s="127">
        <f t="shared" si="62"/>
        <v>0</v>
      </c>
      <c r="BL76" s="157"/>
      <c r="BM76" s="127">
        <f t="shared" si="63"/>
        <v>0</v>
      </c>
      <c r="BN76" s="127"/>
      <c r="BO76" s="127">
        <f t="shared" si="64"/>
        <v>0</v>
      </c>
      <c r="BP76" s="127"/>
      <c r="BQ76" s="127">
        <f t="shared" si="65"/>
        <v>0</v>
      </c>
      <c r="BR76" s="127"/>
      <c r="BS76" s="127">
        <f t="shared" si="66"/>
        <v>0</v>
      </c>
      <c r="BT76" s="127"/>
      <c r="BU76" s="127">
        <f t="shared" si="67"/>
        <v>0</v>
      </c>
      <c r="BV76" s="166" t="s">
        <v>1288</v>
      </c>
      <c r="BW76" s="166" t="s">
        <v>1289</v>
      </c>
    </row>
    <row r="77" spans="1:75" ht="25.5">
      <c r="A77" s="5">
        <v>74</v>
      </c>
      <c r="B77" s="9" t="s">
        <v>127</v>
      </c>
      <c r="C77" s="9" t="s">
        <v>128</v>
      </c>
      <c r="D77" s="5" t="s">
        <v>129</v>
      </c>
      <c r="E77" s="5">
        <v>35000</v>
      </c>
      <c r="F77" s="10">
        <v>95</v>
      </c>
      <c r="G77" s="120">
        <f t="shared" si="34"/>
        <v>3325000</v>
      </c>
      <c r="H77" s="120">
        <v>94</v>
      </c>
      <c r="I77" s="119">
        <f t="shared" si="35"/>
        <v>3290000</v>
      </c>
      <c r="J77" s="131"/>
      <c r="K77" s="130">
        <f t="shared" si="36"/>
        <v>0</v>
      </c>
      <c r="L77" s="140"/>
      <c r="M77" s="130">
        <f t="shared" si="37"/>
        <v>0</v>
      </c>
      <c r="N77" s="127"/>
      <c r="O77" s="127">
        <f t="shared" si="38"/>
        <v>0</v>
      </c>
      <c r="P77" s="127"/>
      <c r="Q77" s="127">
        <f t="shared" si="39"/>
        <v>0</v>
      </c>
      <c r="R77" s="127"/>
      <c r="S77" s="127">
        <f t="shared" si="40"/>
        <v>0</v>
      </c>
      <c r="T77" s="127"/>
      <c r="U77" s="127">
        <f t="shared" si="41"/>
        <v>0</v>
      </c>
      <c r="V77" s="127"/>
      <c r="W77" s="127">
        <f t="shared" si="42"/>
        <v>0</v>
      </c>
      <c r="X77" s="127"/>
      <c r="Y77" s="127">
        <f t="shared" si="43"/>
        <v>0</v>
      </c>
      <c r="Z77" s="127"/>
      <c r="AA77" s="127">
        <f t="shared" si="44"/>
        <v>0</v>
      </c>
      <c r="AB77" s="127"/>
      <c r="AC77" s="127">
        <f t="shared" si="45"/>
        <v>0</v>
      </c>
      <c r="AD77" s="127"/>
      <c r="AE77" s="127">
        <f t="shared" si="46"/>
        <v>0</v>
      </c>
      <c r="AF77" s="127"/>
      <c r="AG77" s="127">
        <f t="shared" si="47"/>
        <v>0</v>
      </c>
      <c r="AH77" s="127"/>
      <c r="AI77" s="127">
        <f t="shared" si="48"/>
        <v>0</v>
      </c>
      <c r="AJ77" s="127"/>
      <c r="AK77" s="127">
        <f t="shared" si="49"/>
        <v>0</v>
      </c>
      <c r="AL77" s="127"/>
      <c r="AM77" s="127">
        <f t="shared" si="50"/>
        <v>0</v>
      </c>
      <c r="AN77" s="127"/>
      <c r="AO77" s="127">
        <f t="shared" si="51"/>
        <v>0</v>
      </c>
      <c r="AP77" s="127"/>
      <c r="AQ77" s="127">
        <f t="shared" si="52"/>
        <v>0</v>
      </c>
      <c r="AR77" s="127"/>
      <c r="AS77" s="127">
        <f t="shared" si="53"/>
        <v>0</v>
      </c>
      <c r="AT77" s="127"/>
      <c r="AU77" s="127">
        <f t="shared" si="54"/>
        <v>0</v>
      </c>
      <c r="AV77" s="127"/>
      <c r="AW77" s="127">
        <f t="shared" si="55"/>
        <v>0</v>
      </c>
      <c r="AX77" s="127"/>
      <c r="AY77" s="127">
        <f t="shared" si="56"/>
        <v>0</v>
      </c>
      <c r="AZ77" s="124"/>
      <c r="BA77" s="124">
        <f t="shared" si="57"/>
        <v>0</v>
      </c>
      <c r="BB77" s="127"/>
      <c r="BC77" s="127">
        <f t="shared" si="58"/>
        <v>0</v>
      </c>
      <c r="BD77" s="127"/>
      <c r="BE77" s="127">
        <f t="shared" si="59"/>
        <v>0</v>
      </c>
      <c r="BF77" s="127"/>
      <c r="BG77" s="127">
        <f t="shared" si="60"/>
        <v>0</v>
      </c>
      <c r="BH77" s="127"/>
      <c r="BI77" s="127">
        <f t="shared" si="61"/>
        <v>0</v>
      </c>
      <c r="BJ77" s="127"/>
      <c r="BK77" s="127">
        <f t="shared" si="62"/>
        <v>0</v>
      </c>
      <c r="BL77" s="157"/>
      <c r="BM77" s="127">
        <f t="shared" si="63"/>
        <v>0</v>
      </c>
      <c r="BN77" s="127"/>
      <c r="BO77" s="127">
        <f t="shared" si="64"/>
        <v>0</v>
      </c>
      <c r="BP77" s="127"/>
      <c r="BQ77" s="127">
        <f t="shared" si="65"/>
        <v>0</v>
      </c>
      <c r="BR77" s="127"/>
      <c r="BS77" s="127">
        <f t="shared" si="66"/>
        <v>0</v>
      </c>
      <c r="BT77" s="127"/>
      <c r="BU77" s="127">
        <f t="shared" si="67"/>
        <v>0</v>
      </c>
      <c r="BV77" s="20"/>
      <c r="BW77" s="20"/>
    </row>
    <row r="78" spans="1:75" ht="35.25" customHeight="1">
      <c r="A78" s="5">
        <v>75</v>
      </c>
      <c r="B78" s="9" t="s">
        <v>130</v>
      </c>
      <c r="C78" s="9" t="s">
        <v>131</v>
      </c>
      <c r="D78" s="5" t="s">
        <v>86</v>
      </c>
      <c r="E78" s="5">
        <v>350</v>
      </c>
      <c r="F78" s="10">
        <v>6650</v>
      </c>
      <c r="G78" s="120">
        <f t="shared" si="34"/>
        <v>2327500</v>
      </c>
      <c r="H78" s="120">
        <v>6645</v>
      </c>
      <c r="I78" s="119">
        <f t="shared" si="35"/>
        <v>2325750</v>
      </c>
      <c r="J78" s="131"/>
      <c r="K78" s="130">
        <f t="shared" si="36"/>
        <v>0</v>
      </c>
      <c r="L78" s="140"/>
      <c r="M78" s="130">
        <f t="shared" si="37"/>
        <v>0</v>
      </c>
      <c r="N78" s="127"/>
      <c r="O78" s="127">
        <f t="shared" si="38"/>
        <v>0</v>
      </c>
      <c r="P78" s="127"/>
      <c r="Q78" s="127">
        <f t="shared" si="39"/>
        <v>0</v>
      </c>
      <c r="R78" s="127"/>
      <c r="S78" s="127">
        <f t="shared" si="40"/>
        <v>0</v>
      </c>
      <c r="T78" s="127"/>
      <c r="U78" s="127">
        <f t="shared" si="41"/>
        <v>0</v>
      </c>
      <c r="V78" s="127"/>
      <c r="W78" s="127">
        <f t="shared" si="42"/>
        <v>0</v>
      </c>
      <c r="X78" s="127"/>
      <c r="Y78" s="127">
        <f t="shared" si="43"/>
        <v>0</v>
      </c>
      <c r="Z78" s="127"/>
      <c r="AA78" s="127">
        <f t="shared" si="44"/>
        <v>0</v>
      </c>
      <c r="AB78" s="127"/>
      <c r="AC78" s="127">
        <f t="shared" si="45"/>
        <v>0</v>
      </c>
      <c r="AD78" s="127"/>
      <c r="AE78" s="127">
        <f t="shared" si="46"/>
        <v>0</v>
      </c>
      <c r="AF78" s="127"/>
      <c r="AG78" s="127">
        <f t="shared" si="47"/>
        <v>0</v>
      </c>
      <c r="AH78" s="127"/>
      <c r="AI78" s="127">
        <f t="shared" si="48"/>
        <v>0</v>
      </c>
      <c r="AJ78" s="127"/>
      <c r="AK78" s="127">
        <f t="shared" si="49"/>
        <v>0</v>
      </c>
      <c r="AL78" s="127"/>
      <c r="AM78" s="127">
        <f t="shared" si="50"/>
        <v>0</v>
      </c>
      <c r="AN78" s="127"/>
      <c r="AO78" s="127">
        <f t="shared" si="51"/>
        <v>0</v>
      </c>
      <c r="AP78" s="127"/>
      <c r="AQ78" s="127">
        <f t="shared" si="52"/>
        <v>0</v>
      </c>
      <c r="AR78" s="127"/>
      <c r="AS78" s="127">
        <f t="shared" si="53"/>
        <v>0</v>
      </c>
      <c r="AT78" s="127"/>
      <c r="AU78" s="127">
        <f t="shared" si="54"/>
        <v>0</v>
      </c>
      <c r="AV78" s="127"/>
      <c r="AW78" s="127">
        <f t="shared" si="55"/>
        <v>0</v>
      </c>
      <c r="AX78" s="127"/>
      <c r="AY78" s="127">
        <f t="shared" si="56"/>
        <v>0</v>
      </c>
      <c r="AZ78" s="124"/>
      <c r="BA78" s="124">
        <f t="shared" si="57"/>
        <v>0</v>
      </c>
      <c r="BB78" s="127"/>
      <c r="BC78" s="127">
        <f t="shared" si="58"/>
        <v>0</v>
      </c>
      <c r="BD78" s="127"/>
      <c r="BE78" s="127">
        <f t="shared" si="59"/>
        <v>0</v>
      </c>
      <c r="BF78" s="127"/>
      <c r="BG78" s="127">
        <f t="shared" si="60"/>
        <v>0</v>
      </c>
      <c r="BH78" s="127"/>
      <c r="BI78" s="127">
        <f t="shared" si="61"/>
        <v>0</v>
      </c>
      <c r="BJ78" s="127"/>
      <c r="BK78" s="127">
        <f t="shared" si="62"/>
        <v>0</v>
      </c>
      <c r="BL78" s="157"/>
      <c r="BM78" s="127">
        <f t="shared" si="63"/>
        <v>0</v>
      </c>
      <c r="BN78" s="127"/>
      <c r="BO78" s="127">
        <f t="shared" si="64"/>
        <v>0</v>
      </c>
      <c r="BP78" s="127"/>
      <c r="BQ78" s="127">
        <f t="shared" si="65"/>
        <v>0</v>
      </c>
      <c r="BR78" s="127"/>
      <c r="BS78" s="127">
        <f t="shared" si="66"/>
        <v>0</v>
      </c>
      <c r="BT78" s="127"/>
      <c r="BU78" s="127">
        <f t="shared" si="67"/>
        <v>0</v>
      </c>
      <c r="BV78" s="20"/>
      <c r="BW78" s="20"/>
    </row>
    <row r="79" spans="1:75" ht="40.5" customHeight="1">
      <c r="A79" s="5">
        <v>76</v>
      </c>
      <c r="B79" s="9" t="s">
        <v>132</v>
      </c>
      <c r="C79" s="9" t="s">
        <v>133</v>
      </c>
      <c r="D79" s="5" t="s">
        <v>86</v>
      </c>
      <c r="E79" s="5">
        <v>200</v>
      </c>
      <c r="F79" s="10">
        <v>9945</v>
      </c>
      <c r="G79" s="120">
        <f t="shared" si="34"/>
        <v>1989000</v>
      </c>
      <c r="H79" s="120">
        <v>9940</v>
      </c>
      <c r="I79" s="119">
        <f t="shared" si="35"/>
        <v>1988000</v>
      </c>
      <c r="J79" s="131"/>
      <c r="K79" s="130">
        <f t="shared" si="36"/>
        <v>0</v>
      </c>
      <c r="L79" s="140"/>
      <c r="M79" s="130">
        <f t="shared" si="37"/>
        <v>0</v>
      </c>
      <c r="N79" s="127"/>
      <c r="O79" s="127">
        <f t="shared" si="38"/>
        <v>0</v>
      </c>
      <c r="P79" s="127"/>
      <c r="Q79" s="127">
        <f t="shared" si="39"/>
        <v>0</v>
      </c>
      <c r="R79" s="127"/>
      <c r="S79" s="127">
        <f t="shared" si="40"/>
        <v>0</v>
      </c>
      <c r="T79" s="127"/>
      <c r="U79" s="127">
        <f t="shared" si="41"/>
        <v>0</v>
      </c>
      <c r="V79" s="127"/>
      <c r="W79" s="127">
        <f t="shared" si="42"/>
        <v>0</v>
      </c>
      <c r="X79" s="127"/>
      <c r="Y79" s="127">
        <f t="shared" si="43"/>
        <v>0</v>
      </c>
      <c r="Z79" s="127"/>
      <c r="AA79" s="127">
        <f t="shared" si="44"/>
        <v>0</v>
      </c>
      <c r="AB79" s="127"/>
      <c r="AC79" s="127">
        <f t="shared" si="45"/>
        <v>0</v>
      </c>
      <c r="AD79" s="127"/>
      <c r="AE79" s="127">
        <f t="shared" si="46"/>
        <v>0</v>
      </c>
      <c r="AF79" s="127"/>
      <c r="AG79" s="127">
        <f t="shared" si="47"/>
        <v>0</v>
      </c>
      <c r="AH79" s="127"/>
      <c r="AI79" s="127">
        <f t="shared" si="48"/>
        <v>0</v>
      </c>
      <c r="AJ79" s="127"/>
      <c r="AK79" s="127">
        <f t="shared" si="49"/>
        <v>0</v>
      </c>
      <c r="AL79" s="127"/>
      <c r="AM79" s="127">
        <f t="shared" si="50"/>
        <v>0</v>
      </c>
      <c r="AN79" s="127"/>
      <c r="AO79" s="127">
        <f t="shared" si="51"/>
        <v>0</v>
      </c>
      <c r="AP79" s="127"/>
      <c r="AQ79" s="127">
        <f t="shared" si="52"/>
        <v>0</v>
      </c>
      <c r="AR79" s="127"/>
      <c r="AS79" s="127">
        <f t="shared" si="53"/>
        <v>0</v>
      </c>
      <c r="AT79" s="127"/>
      <c r="AU79" s="127">
        <f t="shared" si="54"/>
        <v>0</v>
      </c>
      <c r="AV79" s="127"/>
      <c r="AW79" s="127">
        <f t="shared" si="55"/>
        <v>0</v>
      </c>
      <c r="AX79" s="127"/>
      <c r="AY79" s="127">
        <f t="shared" si="56"/>
        <v>0</v>
      </c>
      <c r="AZ79" s="124"/>
      <c r="BA79" s="124">
        <f t="shared" si="57"/>
        <v>0</v>
      </c>
      <c r="BB79" s="127"/>
      <c r="BC79" s="127">
        <f t="shared" si="58"/>
        <v>0</v>
      </c>
      <c r="BD79" s="127"/>
      <c r="BE79" s="127">
        <f t="shared" si="59"/>
        <v>0</v>
      </c>
      <c r="BF79" s="127"/>
      <c r="BG79" s="127">
        <f t="shared" si="60"/>
        <v>0</v>
      </c>
      <c r="BH79" s="127"/>
      <c r="BI79" s="127">
        <f t="shared" si="61"/>
        <v>0</v>
      </c>
      <c r="BJ79" s="127"/>
      <c r="BK79" s="127">
        <f t="shared" si="62"/>
        <v>0</v>
      </c>
      <c r="BL79" s="157"/>
      <c r="BM79" s="127">
        <f t="shared" si="63"/>
        <v>0</v>
      </c>
      <c r="BN79" s="127"/>
      <c r="BO79" s="127">
        <f t="shared" si="64"/>
        <v>0</v>
      </c>
      <c r="BP79" s="127"/>
      <c r="BQ79" s="127">
        <f t="shared" si="65"/>
        <v>0</v>
      </c>
      <c r="BR79" s="127"/>
      <c r="BS79" s="127">
        <f t="shared" si="66"/>
        <v>0</v>
      </c>
      <c r="BT79" s="127"/>
      <c r="BU79" s="127">
        <f t="shared" si="67"/>
        <v>0</v>
      </c>
      <c r="BV79" s="20"/>
      <c r="BW79" s="20"/>
    </row>
    <row r="80" spans="1:75" ht="191.25">
      <c r="A80" s="5">
        <v>77</v>
      </c>
      <c r="B80" s="9" t="s">
        <v>134</v>
      </c>
      <c r="C80" s="9" t="s">
        <v>135</v>
      </c>
      <c r="D80" s="5" t="s">
        <v>86</v>
      </c>
      <c r="E80" s="5">
        <v>200</v>
      </c>
      <c r="F80" s="10">
        <v>7490</v>
      </c>
      <c r="G80" s="120">
        <f t="shared" si="34"/>
        <v>1498000</v>
      </c>
      <c r="H80" s="120">
        <v>7485</v>
      </c>
      <c r="I80" s="119">
        <f t="shared" si="35"/>
        <v>1497000</v>
      </c>
      <c r="J80" s="131"/>
      <c r="K80" s="130">
        <f t="shared" si="36"/>
        <v>0</v>
      </c>
      <c r="L80" s="140"/>
      <c r="M80" s="130">
        <f t="shared" si="37"/>
        <v>0</v>
      </c>
      <c r="N80" s="127"/>
      <c r="O80" s="127">
        <f t="shared" si="38"/>
        <v>0</v>
      </c>
      <c r="P80" s="127"/>
      <c r="Q80" s="127">
        <f t="shared" si="39"/>
        <v>0</v>
      </c>
      <c r="R80" s="127"/>
      <c r="S80" s="127">
        <f t="shared" si="40"/>
        <v>0</v>
      </c>
      <c r="T80" s="127"/>
      <c r="U80" s="127">
        <f t="shared" si="41"/>
        <v>0</v>
      </c>
      <c r="V80" s="127"/>
      <c r="W80" s="127">
        <f t="shared" si="42"/>
        <v>0</v>
      </c>
      <c r="X80" s="127"/>
      <c r="Y80" s="127">
        <f t="shared" si="43"/>
        <v>0</v>
      </c>
      <c r="Z80" s="127"/>
      <c r="AA80" s="127">
        <f t="shared" si="44"/>
        <v>0</v>
      </c>
      <c r="AB80" s="127"/>
      <c r="AC80" s="127">
        <f t="shared" si="45"/>
        <v>0</v>
      </c>
      <c r="AD80" s="127"/>
      <c r="AE80" s="127">
        <f t="shared" si="46"/>
        <v>0</v>
      </c>
      <c r="AF80" s="127"/>
      <c r="AG80" s="127">
        <f t="shared" si="47"/>
        <v>0</v>
      </c>
      <c r="AH80" s="127"/>
      <c r="AI80" s="127">
        <f t="shared" si="48"/>
        <v>0</v>
      </c>
      <c r="AJ80" s="127"/>
      <c r="AK80" s="127">
        <f t="shared" si="49"/>
        <v>0</v>
      </c>
      <c r="AL80" s="127"/>
      <c r="AM80" s="127">
        <f t="shared" si="50"/>
        <v>0</v>
      </c>
      <c r="AN80" s="127"/>
      <c r="AO80" s="127">
        <f t="shared" si="51"/>
        <v>0</v>
      </c>
      <c r="AP80" s="127"/>
      <c r="AQ80" s="127">
        <f t="shared" si="52"/>
        <v>0</v>
      </c>
      <c r="AR80" s="127"/>
      <c r="AS80" s="127">
        <f t="shared" si="53"/>
        <v>0</v>
      </c>
      <c r="AT80" s="127"/>
      <c r="AU80" s="127">
        <f t="shared" si="54"/>
        <v>0</v>
      </c>
      <c r="AV80" s="127"/>
      <c r="AW80" s="127">
        <f t="shared" si="55"/>
        <v>0</v>
      </c>
      <c r="AX80" s="127"/>
      <c r="AY80" s="127">
        <f t="shared" si="56"/>
        <v>0</v>
      </c>
      <c r="AZ80" s="124"/>
      <c r="BA80" s="124">
        <f t="shared" si="57"/>
        <v>0</v>
      </c>
      <c r="BB80" s="127"/>
      <c r="BC80" s="127">
        <f t="shared" si="58"/>
        <v>0</v>
      </c>
      <c r="BD80" s="127"/>
      <c r="BE80" s="127">
        <f t="shared" si="59"/>
        <v>0</v>
      </c>
      <c r="BF80" s="127"/>
      <c r="BG80" s="127">
        <f t="shared" si="60"/>
        <v>0</v>
      </c>
      <c r="BH80" s="127"/>
      <c r="BI80" s="127">
        <f t="shared" si="61"/>
        <v>0</v>
      </c>
      <c r="BJ80" s="127"/>
      <c r="BK80" s="127">
        <f t="shared" si="62"/>
        <v>0</v>
      </c>
      <c r="BL80" s="157"/>
      <c r="BM80" s="127">
        <f t="shared" si="63"/>
        <v>0</v>
      </c>
      <c r="BN80" s="127"/>
      <c r="BO80" s="127">
        <f t="shared" si="64"/>
        <v>0</v>
      </c>
      <c r="BP80" s="127"/>
      <c r="BQ80" s="127">
        <f t="shared" si="65"/>
        <v>0</v>
      </c>
      <c r="BR80" s="127"/>
      <c r="BS80" s="127">
        <f t="shared" si="66"/>
        <v>0</v>
      </c>
      <c r="BT80" s="127"/>
      <c r="BU80" s="127">
        <f t="shared" si="67"/>
        <v>0</v>
      </c>
      <c r="BV80" s="20"/>
      <c r="BW80" s="20"/>
    </row>
    <row r="81" spans="1:75" ht="409.5">
      <c r="A81" s="5">
        <v>78</v>
      </c>
      <c r="B81" s="9" t="s">
        <v>136</v>
      </c>
      <c r="C81" s="9" t="s">
        <v>137</v>
      </c>
      <c r="D81" s="5" t="s">
        <v>86</v>
      </c>
      <c r="E81" s="5">
        <v>50</v>
      </c>
      <c r="F81" s="10">
        <v>6800</v>
      </c>
      <c r="G81" s="120">
        <f t="shared" si="34"/>
        <v>340000</v>
      </c>
      <c r="H81" s="120">
        <v>6795</v>
      </c>
      <c r="I81" s="119">
        <f t="shared" si="35"/>
        <v>339750</v>
      </c>
      <c r="J81" s="131"/>
      <c r="K81" s="130">
        <f t="shared" si="36"/>
        <v>0</v>
      </c>
      <c r="L81" s="140"/>
      <c r="M81" s="130">
        <f t="shared" si="37"/>
        <v>0</v>
      </c>
      <c r="N81" s="127"/>
      <c r="O81" s="127">
        <f t="shared" si="38"/>
        <v>0</v>
      </c>
      <c r="P81" s="127"/>
      <c r="Q81" s="127">
        <f t="shared" si="39"/>
        <v>0</v>
      </c>
      <c r="R81" s="127"/>
      <c r="S81" s="127">
        <f t="shared" si="40"/>
        <v>0</v>
      </c>
      <c r="T81" s="127"/>
      <c r="U81" s="127">
        <f t="shared" si="41"/>
        <v>0</v>
      </c>
      <c r="V81" s="127"/>
      <c r="W81" s="127">
        <f t="shared" si="42"/>
        <v>0</v>
      </c>
      <c r="X81" s="127"/>
      <c r="Y81" s="127">
        <f t="shared" si="43"/>
        <v>0</v>
      </c>
      <c r="Z81" s="127"/>
      <c r="AA81" s="127">
        <f t="shared" si="44"/>
        <v>0</v>
      </c>
      <c r="AB81" s="127"/>
      <c r="AC81" s="127">
        <f t="shared" si="45"/>
        <v>0</v>
      </c>
      <c r="AD81" s="127"/>
      <c r="AE81" s="127">
        <f t="shared" si="46"/>
        <v>0</v>
      </c>
      <c r="AF81" s="127"/>
      <c r="AG81" s="127">
        <f t="shared" si="47"/>
        <v>0</v>
      </c>
      <c r="AH81" s="127"/>
      <c r="AI81" s="127">
        <f t="shared" si="48"/>
        <v>0</v>
      </c>
      <c r="AJ81" s="127"/>
      <c r="AK81" s="127">
        <f t="shared" si="49"/>
        <v>0</v>
      </c>
      <c r="AL81" s="127"/>
      <c r="AM81" s="127">
        <f t="shared" si="50"/>
        <v>0</v>
      </c>
      <c r="AN81" s="127"/>
      <c r="AO81" s="127">
        <f t="shared" si="51"/>
        <v>0</v>
      </c>
      <c r="AP81" s="127"/>
      <c r="AQ81" s="127">
        <f t="shared" si="52"/>
        <v>0</v>
      </c>
      <c r="AR81" s="127"/>
      <c r="AS81" s="127">
        <f t="shared" si="53"/>
        <v>0</v>
      </c>
      <c r="AT81" s="127"/>
      <c r="AU81" s="127">
        <f t="shared" si="54"/>
        <v>0</v>
      </c>
      <c r="AV81" s="127"/>
      <c r="AW81" s="127">
        <f t="shared" si="55"/>
        <v>0</v>
      </c>
      <c r="AX81" s="127"/>
      <c r="AY81" s="127">
        <f t="shared" si="56"/>
        <v>0</v>
      </c>
      <c r="AZ81" s="124"/>
      <c r="BA81" s="124">
        <f t="shared" si="57"/>
        <v>0</v>
      </c>
      <c r="BB81" s="127"/>
      <c r="BC81" s="127">
        <f t="shared" si="58"/>
        <v>0</v>
      </c>
      <c r="BD81" s="127"/>
      <c r="BE81" s="127">
        <f t="shared" si="59"/>
        <v>0</v>
      </c>
      <c r="BF81" s="127"/>
      <c r="BG81" s="127">
        <f t="shared" si="60"/>
        <v>0</v>
      </c>
      <c r="BH81" s="127"/>
      <c r="BI81" s="127">
        <f t="shared" si="61"/>
        <v>0</v>
      </c>
      <c r="BJ81" s="127"/>
      <c r="BK81" s="127">
        <f t="shared" si="62"/>
        <v>0</v>
      </c>
      <c r="BL81" s="157"/>
      <c r="BM81" s="127">
        <f t="shared" si="63"/>
        <v>0</v>
      </c>
      <c r="BN81" s="127"/>
      <c r="BO81" s="127">
        <f t="shared" si="64"/>
        <v>0</v>
      </c>
      <c r="BP81" s="127"/>
      <c r="BQ81" s="127">
        <f t="shared" si="65"/>
        <v>0</v>
      </c>
      <c r="BR81" s="127"/>
      <c r="BS81" s="127">
        <f t="shared" si="66"/>
        <v>0</v>
      </c>
      <c r="BT81" s="127"/>
      <c r="BU81" s="127">
        <f t="shared" si="67"/>
        <v>0</v>
      </c>
      <c r="BV81" s="20"/>
      <c r="BW81" s="20"/>
    </row>
    <row r="82" spans="1:75" ht="51">
      <c r="A82" s="5">
        <v>79</v>
      </c>
      <c r="B82" s="9" t="s">
        <v>138</v>
      </c>
      <c r="C82" s="9" t="s">
        <v>139</v>
      </c>
      <c r="D82" s="5" t="s">
        <v>86</v>
      </c>
      <c r="E82" s="5">
        <v>100</v>
      </c>
      <c r="F82" s="10">
        <v>80.010000000000005</v>
      </c>
      <c r="G82" s="120">
        <f t="shared" si="34"/>
        <v>8001.0000000000009</v>
      </c>
      <c r="H82" s="120"/>
      <c r="I82" s="119">
        <f t="shared" si="35"/>
        <v>0</v>
      </c>
      <c r="J82" s="131"/>
      <c r="K82" s="130">
        <f t="shared" si="36"/>
        <v>0</v>
      </c>
      <c r="L82" s="140"/>
      <c r="M82" s="130">
        <f t="shared" si="37"/>
        <v>0</v>
      </c>
      <c r="N82" s="127"/>
      <c r="O82" s="127">
        <f t="shared" si="38"/>
        <v>0</v>
      </c>
      <c r="P82" s="127"/>
      <c r="Q82" s="127">
        <f t="shared" si="39"/>
        <v>0</v>
      </c>
      <c r="R82" s="127"/>
      <c r="S82" s="127">
        <f t="shared" si="40"/>
        <v>0</v>
      </c>
      <c r="T82" s="127"/>
      <c r="U82" s="127">
        <f t="shared" si="41"/>
        <v>0</v>
      </c>
      <c r="V82" s="127"/>
      <c r="W82" s="127">
        <f t="shared" si="42"/>
        <v>0</v>
      </c>
      <c r="X82" s="127"/>
      <c r="Y82" s="127">
        <f t="shared" si="43"/>
        <v>0</v>
      </c>
      <c r="Z82" s="127"/>
      <c r="AA82" s="127">
        <f t="shared" si="44"/>
        <v>0</v>
      </c>
      <c r="AB82" s="127"/>
      <c r="AC82" s="127">
        <f t="shared" si="45"/>
        <v>0</v>
      </c>
      <c r="AD82" s="127"/>
      <c r="AE82" s="127">
        <f t="shared" si="46"/>
        <v>0</v>
      </c>
      <c r="AF82" s="127"/>
      <c r="AG82" s="127">
        <f t="shared" si="47"/>
        <v>0</v>
      </c>
      <c r="AH82" s="127"/>
      <c r="AI82" s="127">
        <f t="shared" si="48"/>
        <v>0</v>
      </c>
      <c r="AJ82" s="127"/>
      <c r="AK82" s="127">
        <f t="shared" si="49"/>
        <v>0</v>
      </c>
      <c r="AL82" s="127"/>
      <c r="AM82" s="127">
        <f t="shared" si="50"/>
        <v>0</v>
      </c>
      <c r="AN82" s="127"/>
      <c r="AO82" s="127">
        <f t="shared" si="51"/>
        <v>0</v>
      </c>
      <c r="AP82" s="127"/>
      <c r="AQ82" s="127">
        <f t="shared" si="52"/>
        <v>0</v>
      </c>
      <c r="AR82" s="127"/>
      <c r="AS82" s="127">
        <f t="shared" si="53"/>
        <v>0</v>
      </c>
      <c r="AT82" s="127"/>
      <c r="AU82" s="127">
        <f t="shared" si="54"/>
        <v>0</v>
      </c>
      <c r="AV82" s="127"/>
      <c r="AW82" s="127">
        <f t="shared" si="55"/>
        <v>0</v>
      </c>
      <c r="AX82" s="127"/>
      <c r="AY82" s="127">
        <f t="shared" si="56"/>
        <v>0</v>
      </c>
      <c r="AZ82" s="124"/>
      <c r="BA82" s="124">
        <f t="shared" si="57"/>
        <v>0</v>
      </c>
      <c r="BB82" s="127"/>
      <c r="BC82" s="127">
        <f t="shared" si="58"/>
        <v>0</v>
      </c>
      <c r="BD82" s="127"/>
      <c r="BE82" s="127">
        <f t="shared" si="59"/>
        <v>0</v>
      </c>
      <c r="BF82" s="127"/>
      <c r="BG82" s="127">
        <f t="shared" si="60"/>
        <v>0</v>
      </c>
      <c r="BH82" s="127"/>
      <c r="BI82" s="127">
        <f t="shared" si="61"/>
        <v>0</v>
      </c>
      <c r="BJ82" s="127"/>
      <c r="BK82" s="127">
        <f t="shared" si="62"/>
        <v>0</v>
      </c>
      <c r="BL82" s="157"/>
      <c r="BM82" s="127">
        <f t="shared" si="63"/>
        <v>0</v>
      </c>
      <c r="BN82" s="127"/>
      <c r="BO82" s="127">
        <f t="shared" si="64"/>
        <v>0</v>
      </c>
      <c r="BP82" s="127"/>
      <c r="BQ82" s="127">
        <f t="shared" si="65"/>
        <v>0</v>
      </c>
      <c r="BR82" s="127"/>
      <c r="BS82" s="127">
        <f t="shared" si="66"/>
        <v>0</v>
      </c>
      <c r="BT82" s="127"/>
      <c r="BU82" s="127">
        <f t="shared" si="67"/>
        <v>0</v>
      </c>
      <c r="BV82" s="20"/>
      <c r="BW82" s="20"/>
    </row>
    <row r="83" spans="1:75" ht="51">
      <c r="A83" s="5">
        <v>80</v>
      </c>
      <c r="B83" s="9" t="s">
        <v>140</v>
      </c>
      <c r="C83" s="9" t="s">
        <v>141</v>
      </c>
      <c r="D83" s="5" t="s">
        <v>86</v>
      </c>
      <c r="E83" s="5">
        <v>1000</v>
      </c>
      <c r="F83" s="10">
        <v>80.010000000000005</v>
      </c>
      <c r="G83" s="120">
        <f t="shared" si="34"/>
        <v>80010</v>
      </c>
      <c r="H83" s="120"/>
      <c r="I83" s="119">
        <f t="shared" si="35"/>
        <v>0</v>
      </c>
      <c r="J83" s="131"/>
      <c r="K83" s="130">
        <f t="shared" si="36"/>
        <v>0</v>
      </c>
      <c r="L83" s="140"/>
      <c r="M83" s="130">
        <f t="shared" si="37"/>
        <v>0</v>
      </c>
      <c r="N83" s="127"/>
      <c r="O83" s="127">
        <f t="shared" si="38"/>
        <v>0</v>
      </c>
      <c r="P83" s="127"/>
      <c r="Q83" s="127">
        <f t="shared" si="39"/>
        <v>0</v>
      </c>
      <c r="R83" s="127"/>
      <c r="S83" s="127">
        <f t="shared" si="40"/>
        <v>0</v>
      </c>
      <c r="T83" s="127"/>
      <c r="U83" s="127">
        <f t="shared" si="41"/>
        <v>0</v>
      </c>
      <c r="V83" s="127"/>
      <c r="W83" s="127">
        <f t="shared" si="42"/>
        <v>0</v>
      </c>
      <c r="X83" s="127"/>
      <c r="Y83" s="127">
        <f t="shared" si="43"/>
        <v>0</v>
      </c>
      <c r="Z83" s="127"/>
      <c r="AA83" s="127">
        <f t="shared" si="44"/>
        <v>0</v>
      </c>
      <c r="AB83" s="127"/>
      <c r="AC83" s="127">
        <f t="shared" si="45"/>
        <v>0</v>
      </c>
      <c r="AD83" s="127"/>
      <c r="AE83" s="127">
        <f t="shared" si="46"/>
        <v>0</v>
      </c>
      <c r="AF83" s="127"/>
      <c r="AG83" s="127">
        <f t="shared" si="47"/>
        <v>0</v>
      </c>
      <c r="AH83" s="127"/>
      <c r="AI83" s="127">
        <f t="shared" si="48"/>
        <v>0</v>
      </c>
      <c r="AJ83" s="127"/>
      <c r="AK83" s="127">
        <f t="shared" si="49"/>
        <v>0</v>
      </c>
      <c r="AL83" s="127"/>
      <c r="AM83" s="127">
        <f t="shared" si="50"/>
        <v>0</v>
      </c>
      <c r="AN83" s="127"/>
      <c r="AO83" s="127">
        <f t="shared" si="51"/>
        <v>0</v>
      </c>
      <c r="AP83" s="127"/>
      <c r="AQ83" s="127">
        <f t="shared" si="52"/>
        <v>0</v>
      </c>
      <c r="AR83" s="127"/>
      <c r="AS83" s="127">
        <f t="shared" si="53"/>
        <v>0</v>
      </c>
      <c r="AT83" s="127"/>
      <c r="AU83" s="127">
        <f t="shared" si="54"/>
        <v>0</v>
      </c>
      <c r="AV83" s="127"/>
      <c r="AW83" s="127">
        <f t="shared" si="55"/>
        <v>0</v>
      </c>
      <c r="AX83" s="127"/>
      <c r="AY83" s="127">
        <f t="shared" si="56"/>
        <v>0</v>
      </c>
      <c r="AZ83" s="124"/>
      <c r="BA83" s="124">
        <f t="shared" si="57"/>
        <v>0</v>
      </c>
      <c r="BB83" s="127"/>
      <c r="BC83" s="127">
        <f t="shared" si="58"/>
        <v>0</v>
      </c>
      <c r="BD83" s="127"/>
      <c r="BE83" s="127">
        <f t="shared" si="59"/>
        <v>0</v>
      </c>
      <c r="BF83" s="127"/>
      <c r="BG83" s="127">
        <f t="shared" si="60"/>
        <v>0</v>
      </c>
      <c r="BH83" s="127"/>
      <c r="BI83" s="127">
        <f t="shared" si="61"/>
        <v>0</v>
      </c>
      <c r="BJ83" s="127"/>
      <c r="BK83" s="127">
        <f t="shared" si="62"/>
        <v>0</v>
      </c>
      <c r="BL83" s="157"/>
      <c r="BM83" s="127">
        <f t="shared" si="63"/>
        <v>0</v>
      </c>
      <c r="BN83" s="127"/>
      <c r="BO83" s="127">
        <f t="shared" si="64"/>
        <v>0</v>
      </c>
      <c r="BP83" s="127"/>
      <c r="BQ83" s="127">
        <f t="shared" si="65"/>
        <v>0</v>
      </c>
      <c r="BR83" s="127"/>
      <c r="BS83" s="127">
        <f t="shared" si="66"/>
        <v>0</v>
      </c>
      <c r="BT83" s="127"/>
      <c r="BU83" s="127">
        <f t="shared" si="67"/>
        <v>0</v>
      </c>
      <c r="BV83" s="20"/>
      <c r="BW83" s="20"/>
    </row>
    <row r="84" spans="1:75" ht="229.5">
      <c r="A84" s="5">
        <v>81</v>
      </c>
      <c r="B84" s="9" t="s">
        <v>142</v>
      </c>
      <c r="C84" s="9" t="s">
        <v>143</v>
      </c>
      <c r="D84" s="5" t="s">
        <v>71</v>
      </c>
      <c r="E84" s="5">
        <v>10</v>
      </c>
      <c r="F84" s="10">
        <v>6500</v>
      </c>
      <c r="G84" s="120">
        <f t="shared" si="34"/>
        <v>65000</v>
      </c>
      <c r="H84" s="120">
        <v>2185</v>
      </c>
      <c r="I84" s="119">
        <f t="shared" si="35"/>
        <v>21850</v>
      </c>
      <c r="J84" s="131"/>
      <c r="K84" s="130">
        <f t="shared" si="36"/>
        <v>0</v>
      </c>
      <c r="L84" s="140"/>
      <c r="M84" s="130">
        <f t="shared" si="37"/>
        <v>0</v>
      </c>
      <c r="N84" s="127"/>
      <c r="O84" s="127">
        <f t="shared" si="38"/>
        <v>0</v>
      </c>
      <c r="P84" s="127"/>
      <c r="Q84" s="127">
        <f t="shared" si="39"/>
        <v>0</v>
      </c>
      <c r="R84" s="127"/>
      <c r="S84" s="127">
        <f t="shared" si="40"/>
        <v>0</v>
      </c>
      <c r="T84" s="127"/>
      <c r="U84" s="127">
        <f t="shared" si="41"/>
        <v>0</v>
      </c>
      <c r="V84" s="127"/>
      <c r="W84" s="127">
        <f t="shared" si="42"/>
        <v>0</v>
      </c>
      <c r="X84" s="127"/>
      <c r="Y84" s="127">
        <f t="shared" si="43"/>
        <v>0</v>
      </c>
      <c r="Z84" s="127"/>
      <c r="AA84" s="127">
        <f t="shared" si="44"/>
        <v>0</v>
      </c>
      <c r="AB84" s="127"/>
      <c r="AC84" s="127">
        <f t="shared" si="45"/>
        <v>0</v>
      </c>
      <c r="AD84" s="127"/>
      <c r="AE84" s="127">
        <f t="shared" si="46"/>
        <v>0</v>
      </c>
      <c r="AF84" s="127"/>
      <c r="AG84" s="127">
        <f t="shared" si="47"/>
        <v>0</v>
      </c>
      <c r="AH84" s="127"/>
      <c r="AI84" s="127">
        <f t="shared" si="48"/>
        <v>0</v>
      </c>
      <c r="AJ84" s="127"/>
      <c r="AK84" s="127">
        <f t="shared" si="49"/>
        <v>0</v>
      </c>
      <c r="AL84" s="127"/>
      <c r="AM84" s="127">
        <f t="shared" si="50"/>
        <v>0</v>
      </c>
      <c r="AN84" s="127"/>
      <c r="AO84" s="127">
        <f t="shared" si="51"/>
        <v>0</v>
      </c>
      <c r="AP84" s="127"/>
      <c r="AQ84" s="127">
        <f t="shared" si="52"/>
        <v>0</v>
      </c>
      <c r="AR84" s="127"/>
      <c r="AS84" s="127">
        <f t="shared" si="53"/>
        <v>0</v>
      </c>
      <c r="AT84" s="127">
        <v>2235</v>
      </c>
      <c r="AU84" s="127">
        <f t="shared" si="54"/>
        <v>22350</v>
      </c>
      <c r="AV84" s="127"/>
      <c r="AW84" s="127">
        <f t="shared" si="55"/>
        <v>0</v>
      </c>
      <c r="AX84" s="127"/>
      <c r="AY84" s="127">
        <f t="shared" si="56"/>
        <v>0</v>
      </c>
      <c r="AZ84" s="127"/>
      <c r="BA84" s="124">
        <f t="shared" si="57"/>
        <v>0</v>
      </c>
      <c r="BB84" s="127"/>
      <c r="BC84" s="127">
        <f t="shared" si="58"/>
        <v>0</v>
      </c>
      <c r="BD84" s="127"/>
      <c r="BE84" s="127">
        <f t="shared" si="59"/>
        <v>0</v>
      </c>
      <c r="BF84" s="127"/>
      <c r="BG84" s="127">
        <f t="shared" si="60"/>
        <v>0</v>
      </c>
      <c r="BH84" s="127"/>
      <c r="BI84" s="127">
        <f t="shared" si="61"/>
        <v>0</v>
      </c>
      <c r="BJ84" s="127"/>
      <c r="BK84" s="127">
        <f t="shared" si="62"/>
        <v>0</v>
      </c>
      <c r="BL84" s="157"/>
      <c r="BM84" s="127">
        <f t="shared" si="63"/>
        <v>0</v>
      </c>
      <c r="BN84" s="127"/>
      <c r="BO84" s="127">
        <f t="shared" si="64"/>
        <v>0</v>
      </c>
      <c r="BP84" s="127"/>
      <c r="BQ84" s="127">
        <f t="shared" si="65"/>
        <v>0</v>
      </c>
      <c r="BR84" s="127"/>
      <c r="BS84" s="127">
        <f t="shared" si="66"/>
        <v>0</v>
      </c>
      <c r="BT84" s="127"/>
      <c r="BU84" s="127">
        <f t="shared" si="67"/>
        <v>0</v>
      </c>
      <c r="BV84" s="166" t="s">
        <v>1291</v>
      </c>
      <c r="BW84" s="166" t="s">
        <v>1290</v>
      </c>
    </row>
    <row r="85" spans="1:75" ht="216.75">
      <c r="A85" s="5">
        <v>82</v>
      </c>
      <c r="B85" s="9" t="s">
        <v>144</v>
      </c>
      <c r="C85" s="9" t="s">
        <v>145</v>
      </c>
      <c r="D85" s="5" t="s">
        <v>71</v>
      </c>
      <c r="E85" s="5">
        <v>100</v>
      </c>
      <c r="F85" s="10">
        <v>9770</v>
      </c>
      <c r="G85" s="120">
        <f t="shared" si="34"/>
        <v>977000</v>
      </c>
      <c r="H85" s="120">
        <v>9765</v>
      </c>
      <c r="I85" s="119">
        <f t="shared" si="35"/>
        <v>976500</v>
      </c>
      <c r="J85" s="131"/>
      <c r="K85" s="130">
        <f t="shared" si="36"/>
        <v>0</v>
      </c>
      <c r="L85" s="140"/>
      <c r="M85" s="130">
        <f t="shared" si="37"/>
        <v>0</v>
      </c>
      <c r="N85" s="127"/>
      <c r="O85" s="127">
        <f t="shared" si="38"/>
        <v>0</v>
      </c>
      <c r="P85" s="127"/>
      <c r="Q85" s="127">
        <f t="shared" si="39"/>
        <v>0</v>
      </c>
      <c r="R85" s="127"/>
      <c r="S85" s="127">
        <f t="shared" si="40"/>
        <v>0</v>
      </c>
      <c r="T85" s="127"/>
      <c r="U85" s="127">
        <f t="shared" si="41"/>
        <v>0</v>
      </c>
      <c r="V85" s="127"/>
      <c r="W85" s="127">
        <f t="shared" si="42"/>
        <v>0</v>
      </c>
      <c r="X85" s="127"/>
      <c r="Y85" s="127">
        <f t="shared" si="43"/>
        <v>0</v>
      </c>
      <c r="Z85" s="127"/>
      <c r="AA85" s="127">
        <f t="shared" si="44"/>
        <v>0</v>
      </c>
      <c r="AB85" s="127"/>
      <c r="AC85" s="127">
        <f t="shared" si="45"/>
        <v>0</v>
      </c>
      <c r="AD85" s="127"/>
      <c r="AE85" s="127">
        <f t="shared" si="46"/>
        <v>0</v>
      </c>
      <c r="AF85" s="127"/>
      <c r="AG85" s="127">
        <f t="shared" si="47"/>
        <v>0</v>
      </c>
      <c r="AH85" s="127"/>
      <c r="AI85" s="127">
        <f t="shared" si="48"/>
        <v>0</v>
      </c>
      <c r="AJ85" s="127"/>
      <c r="AK85" s="127">
        <f t="shared" si="49"/>
        <v>0</v>
      </c>
      <c r="AL85" s="127"/>
      <c r="AM85" s="127">
        <f t="shared" si="50"/>
        <v>0</v>
      </c>
      <c r="AN85" s="127"/>
      <c r="AO85" s="127">
        <f t="shared" si="51"/>
        <v>0</v>
      </c>
      <c r="AP85" s="127"/>
      <c r="AQ85" s="127">
        <f t="shared" si="52"/>
        <v>0</v>
      </c>
      <c r="AR85" s="127"/>
      <c r="AS85" s="127">
        <f t="shared" si="53"/>
        <v>0</v>
      </c>
      <c r="AT85" s="127"/>
      <c r="AU85" s="127">
        <f t="shared" si="54"/>
        <v>0</v>
      </c>
      <c r="AV85" s="127"/>
      <c r="AW85" s="127">
        <f t="shared" si="55"/>
        <v>0</v>
      </c>
      <c r="AX85" s="127"/>
      <c r="AY85" s="127">
        <f t="shared" si="56"/>
        <v>0</v>
      </c>
      <c r="AZ85" s="124"/>
      <c r="BA85" s="124">
        <f t="shared" si="57"/>
        <v>0</v>
      </c>
      <c r="BB85" s="127"/>
      <c r="BC85" s="127">
        <f t="shared" si="58"/>
        <v>0</v>
      </c>
      <c r="BD85" s="127"/>
      <c r="BE85" s="127">
        <f t="shared" si="59"/>
        <v>0</v>
      </c>
      <c r="BF85" s="127"/>
      <c r="BG85" s="127">
        <f t="shared" si="60"/>
        <v>0</v>
      </c>
      <c r="BH85" s="127"/>
      <c r="BI85" s="127">
        <f t="shared" si="61"/>
        <v>0</v>
      </c>
      <c r="BJ85" s="127"/>
      <c r="BK85" s="127">
        <f t="shared" si="62"/>
        <v>0</v>
      </c>
      <c r="BL85" s="157"/>
      <c r="BM85" s="127">
        <f t="shared" si="63"/>
        <v>0</v>
      </c>
      <c r="BN85" s="127"/>
      <c r="BO85" s="127">
        <f t="shared" si="64"/>
        <v>0</v>
      </c>
      <c r="BP85" s="127"/>
      <c r="BQ85" s="127">
        <f t="shared" si="65"/>
        <v>0</v>
      </c>
      <c r="BR85" s="127"/>
      <c r="BS85" s="127">
        <f t="shared" si="66"/>
        <v>0</v>
      </c>
      <c r="BT85" s="127"/>
      <c r="BU85" s="127">
        <f t="shared" si="67"/>
        <v>0</v>
      </c>
      <c r="BV85" s="20"/>
      <c r="BW85" s="20"/>
    </row>
    <row r="86" spans="1:75" ht="344.25">
      <c r="A86" s="5">
        <v>83</v>
      </c>
      <c r="B86" s="9" t="s">
        <v>146</v>
      </c>
      <c r="C86" s="9" t="s">
        <v>147</v>
      </c>
      <c r="D86" s="5" t="s">
        <v>71</v>
      </c>
      <c r="E86" s="5">
        <v>8</v>
      </c>
      <c r="F86" s="10">
        <v>11590</v>
      </c>
      <c r="G86" s="120">
        <f t="shared" si="34"/>
        <v>92720</v>
      </c>
      <c r="H86" s="120">
        <v>11580</v>
      </c>
      <c r="I86" s="119">
        <f t="shared" si="35"/>
        <v>92640</v>
      </c>
      <c r="J86" s="131"/>
      <c r="K86" s="130">
        <f t="shared" si="36"/>
        <v>0</v>
      </c>
      <c r="L86" s="140"/>
      <c r="M86" s="130">
        <f t="shared" si="37"/>
        <v>0</v>
      </c>
      <c r="N86" s="127"/>
      <c r="O86" s="127">
        <f t="shared" si="38"/>
        <v>0</v>
      </c>
      <c r="P86" s="127"/>
      <c r="Q86" s="127">
        <f t="shared" si="39"/>
        <v>0</v>
      </c>
      <c r="R86" s="127"/>
      <c r="S86" s="127">
        <f t="shared" si="40"/>
        <v>0</v>
      </c>
      <c r="T86" s="127"/>
      <c r="U86" s="127">
        <f t="shared" si="41"/>
        <v>0</v>
      </c>
      <c r="V86" s="127"/>
      <c r="W86" s="127">
        <f t="shared" si="42"/>
        <v>0</v>
      </c>
      <c r="X86" s="127"/>
      <c r="Y86" s="127">
        <f t="shared" si="43"/>
        <v>0</v>
      </c>
      <c r="Z86" s="127"/>
      <c r="AA86" s="127">
        <f t="shared" si="44"/>
        <v>0</v>
      </c>
      <c r="AB86" s="127"/>
      <c r="AC86" s="127">
        <f t="shared" si="45"/>
        <v>0</v>
      </c>
      <c r="AD86" s="127"/>
      <c r="AE86" s="127">
        <f t="shared" si="46"/>
        <v>0</v>
      </c>
      <c r="AF86" s="127"/>
      <c r="AG86" s="127">
        <f t="shared" si="47"/>
        <v>0</v>
      </c>
      <c r="AH86" s="127"/>
      <c r="AI86" s="127">
        <f t="shared" si="48"/>
        <v>0</v>
      </c>
      <c r="AJ86" s="127"/>
      <c r="AK86" s="127">
        <f t="shared" si="49"/>
        <v>0</v>
      </c>
      <c r="AL86" s="127"/>
      <c r="AM86" s="127">
        <f t="shared" si="50"/>
        <v>0</v>
      </c>
      <c r="AN86" s="127"/>
      <c r="AO86" s="127">
        <f t="shared" si="51"/>
        <v>0</v>
      </c>
      <c r="AP86" s="127"/>
      <c r="AQ86" s="127">
        <f t="shared" si="52"/>
        <v>0</v>
      </c>
      <c r="AR86" s="127"/>
      <c r="AS86" s="127">
        <f t="shared" si="53"/>
        <v>0</v>
      </c>
      <c r="AT86" s="127"/>
      <c r="AU86" s="127">
        <f t="shared" si="54"/>
        <v>0</v>
      </c>
      <c r="AV86" s="127"/>
      <c r="AW86" s="127">
        <f t="shared" si="55"/>
        <v>0</v>
      </c>
      <c r="AX86" s="127"/>
      <c r="AY86" s="127">
        <f t="shared" si="56"/>
        <v>0</v>
      </c>
      <c r="AZ86" s="124"/>
      <c r="BA86" s="124">
        <f t="shared" si="57"/>
        <v>0</v>
      </c>
      <c r="BB86" s="127"/>
      <c r="BC86" s="127">
        <f t="shared" si="58"/>
        <v>0</v>
      </c>
      <c r="BD86" s="127"/>
      <c r="BE86" s="127">
        <f t="shared" si="59"/>
        <v>0</v>
      </c>
      <c r="BF86" s="127"/>
      <c r="BG86" s="127">
        <f t="shared" si="60"/>
        <v>0</v>
      </c>
      <c r="BH86" s="127"/>
      <c r="BI86" s="127">
        <f t="shared" si="61"/>
        <v>0</v>
      </c>
      <c r="BJ86" s="127"/>
      <c r="BK86" s="127">
        <f t="shared" si="62"/>
        <v>0</v>
      </c>
      <c r="BL86" s="157"/>
      <c r="BM86" s="127">
        <f t="shared" si="63"/>
        <v>0</v>
      </c>
      <c r="BN86" s="127"/>
      <c r="BO86" s="127">
        <f t="shared" si="64"/>
        <v>0</v>
      </c>
      <c r="BP86" s="127"/>
      <c r="BQ86" s="127">
        <f t="shared" si="65"/>
        <v>0</v>
      </c>
      <c r="BR86" s="127"/>
      <c r="BS86" s="127">
        <f t="shared" si="66"/>
        <v>0</v>
      </c>
      <c r="BT86" s="127"/>
      <c r="BU86" s="127">
        <f t="shared" si="67"/>
        <v>0</v>
      </c>
      <c r="BV86" s="20"/>
      <c r="BW86" s="20"/>
    </row>
    <row r="87" spans="1:75" ht="229.5">
      <c r="A87" s="5">
        <v>84</v>
      </c>
      <c r="B87" s="6" t="s">
        <v>148</v>
      </c>
      <c r="C87" s="6" t="s">
        <v>149</v>
      </c>
      <c r="D87" s="5" t="s">
        <v>71</v>
      </c>
      <c r="E87" s="5">
        <v>80</v>
      </c>
      <c r="F87" s="10">
        <v>5450</v>
      </c>
      <c r="G87" s="120">
        <f t="shared" si="34"/>
        <v>436000</v>
      </c>
      <c r="H87" s="120">
        <v>2520</v>
      </c>
      <c r="I87" s="119">
        <f t="shared" si="35"/>
        <v>201600</v>
      </c>
      <c r="J87" s="131"/>
      <c r="K87" s="130">
        <f t="shared" si="36"/>
        <v>0</v>
      </c>
      <c r="L87" s="140"/>
      <c r="M87" s="130">
        <f t="shared" si="37"/>
        <v>0</v>
      </c>
      <c r="N87" s="127"/>
      <c r="O87" s="127">
        <f t="shared" si="38"/>
        <v>0</v>
      </c>
      <c r="P87" s="127"/>
      <c r="Q87" s="127">
        <f t="shared" si="39"/>
        <v>0</v>
      </c>
      <c r="R87" s="127"/>
      <c r="S87" s="127">
        <f t="shared" si="40"/>
        <v>0</v>
      </c>
      <c r="T87" s="127"/>
      <c r="U87" s="127">
        <f t="shared" si="41"/>
        <v>0</v>
      </c>
      <c r="V87" s="127"/>
      <c r="W87" s="127">
        <f t="shared" si="42"/>
        <v>0</v>
      </c>
      <c r="X87" s="127"/>
      <c r="Y87" s="127">
        <f t="shared" si="43"/>
        <v>0</v>
      </c>
      <c r="Z87" s="127"/>
      <c r="AA87" s="127">
        <f t="shared" si="44"/>
        <v>0</v>
      </c>
      <c r="AB87" s="127"/>
      <c r="AC87" s="127">
        <f t="shared" si="45"/>
        <v>0</v>
      </c>
      <c r="AD87" s="127"/>
      <c r="AE87" s="127">
        <f t="shared" si="46"/>
        <v>0</v>
      </c>
      <c r="AF87" s="127"/>
      <c r="AG87" s="127">
        <f t="shared" si="47"/>
        <v>0</v>
      </c>
      <c r="AH87" s="127"/>
      <c r="AI87" s="127">
        <f t="shared" si="48"/>
        <v>0</v>
      </c>
      <c r="AJ87" s="127"/>
      <c r="AK87" s="127">
        <f t="shared" si="49"/>
        <v>0</v>
      </c>
      <c r="AL87" s="127"/>
      <c r="AM87" s="127">
        <f t="shared" si="50"/>
        <v>0</v>
      </c>
      <c r="AN87" s="127"/>
      <c r="AO87" s="127">
        <f t="shared" si="51"/>
        <v>0</v>
      </c>
      <c r="AP87" s="127"/>
      <c r="AQ87" s="127">
        <f t="shared" si="52"/>
        <v>0</v>
      </c>
      <c r="AR87" s="127"/>
      <c r="AS87" s="127">
        <f t="shared" si="53"/>
        <v>0</v>
      </c>
      <c r="AT87" s="127">
        <v>2666</v>
      </c>
      <c r="AU87" s="127">
        <f t="shared" si="54"/>
        <v>213280</v>
      </c>
      <c r="AV87" s="127"/>
      <c r="AW87" s="127">
        <f t="shared" si="55"/>
        <v>0</v>
      </c>
      <c r="AX87" s="127"/>
      <c r="AY87" s="127">
        <f t="shared" si="56"/>
        <v>0</v>
      </c>
      <c r="AZ87" s="127"/>
      <c r="BA87" s="124">
        <f t="shared" si="57"/>
        <v>0</v>
      </c>
      <c r="BB87" s="127"/>
      <c r="BC87" s="127">
        <f t="shared" si="58"/>
        <v>0</v>
      </c>
      <c r="BD87" s="127"/>
      <c r="BE87" s="127">
        <f t="shared" si="59"/>
        <v>0</v>
      </c>
      <c r="BF87" s="127"/>
      <c r="BG87" s="127">
        <f t="shared" si="60"/>
        <v>0</v>
      </c>
      <c r="BH87" s="127"/>
      <c r="BI87" s="127">
        <f t="shared" si="61"/>
        <v>0</v>
      </c>
      <c r="BJ87" s="127"/>
      <c r="BK87" s="127">
        <f t="shared" si="62"/>
        <v>0</v>
      </c>
      <c r="BL87" s="157"/>
      <c r="BM87" s="127">
        <f t="shared" si="63"/>
        <v>0</v>
      </c>
      <c r="BN87" s="127"/>
      <c r="BO87" s="127">
        <f t="shared" si="64"/>
        <v>0</v>
      </c>
      <c r="BP87" s="127"/>
      <c r="BQ87" s="127">
        <f t="shared" si="65"/>
        <v>0</v>
      </c>
      <c r="BR87" s="127"/>
      <c r="BS87" s="127">
        <f t="shared" si="66"/>
        <v>0</v>
      </c>
      <c r="BT87" s="127"/>
      <c r="BU87" s="127">
        <f t="shared" si="67"/>
        <v>0</v>
      </c>
      <c r="BV87" s="166" t="s">
        <v>1293</v>
      </c>
      <c r="BW87" s="166" t="s">
        <v>1292</v>
      </c>
    </row>
    <row r="88" spans="1:75" ht="38.25">
      <c r="A88" s="5">
        <v>85</v>
      </c>
      <c r="B88" s="9" t="s">
        <v>150</v>
      </c>
      <c r="C88" s="9" t="s">
        <v>151</v>
      </c>
      <c r="D88" s="5" t="s">
        <v>71</v>
      </c>
      <c r="E88" s="5">
        <v>2</v>
      </c>
      <c r="F88" s="10">
        <v>5500</v>
      </c>
      <c r="G88" s="120">
        <f t="shared" si="34"/>
        <v>11000</v>
      </c>
      <c r="H88" s="120">
        <v>5495</v>
      </c>
      <c r="I88" s="119">
        <f t="shared" si="35"/>
        <v>10990</v>
      </c>
      <c r="J88" s="131"/>
      <c r="K88" s="130">
        <f t="shared" si="36"/>
        <v>0</v>
      </c>
      <c r="L88" s="140"/>
      <c r="M88" s="130">
        <f t="shared" si="37"/>
        <v>0</v>
      </c>
      <c r="N88" s="127"/>
      <c r="O88" s="127">
        <f t="shared" si="38"/>
        <v>0</v>
      </c>
      <c r="P88" s="127"/>
      <c r="Q88" s="127">
        <f t="shared" si="39"/>
        <v>0</v>
      </c>
      <c r="R88" s="127"/>
      <c r="S88" s="127">
        <f t="shared" si="40"/>
        <v>0</v>
      </c>
      <c r="T88" s="127"/>
      <c r="U88" s="127">
        <f t="shared" si="41"/>
        <v>0</v>
      </c>
      <c r="V88" s="127"/>
      <c r="W88" s="127">
        <f t="shared" si="42"/>
        <v>0</v>
      </c>
      <c r="X88" s="127"/>
      <c r="Y88" s="127">
        <f t="shared" si="43"/>
        <v>0</v>
      </c>
      <c r="Z88" s="127"/>
      <c r="AA88" s="127">
        <f t="shared" si="44"/>
        <v>0</v>
      </c>
      <c r="AB88" s="127"/>
      <c r="AC88" s="127">
        <f t="shared" si="45"/>
        <v>0</v>
      </c>
      <c r="AD88" s="127"/>
      <c r="AE88" s="127">
        <f t="shared" si="46"/>
        <v>0</v>
      </c>
      <c r="AF88" s="127"/>
      <c r="AG88" s="127">
        <f t="shared" si="47"/>
        <v>0</v>
      </c>
      <c r="AH88" s="127"/>
      <c r="AI88" s="127">
        <f t="shared" si="48"/>
        <v>0</v>
      </c>
      <c r="AJ88" s="127"/>
      <c r="AK88" s="127">
        <f t="shared" si="49"/>
        <v>0</v>
      </c>
      <c r="AL88" s="127"/>
      <c r="AM88" s="127">
        <f t="shared" si="50"/>
        <v>0</v>
      </c>
      <c r="AN88" s="127"/>
      <c r="AO88" s="127">
        <f t="shared" si="51"/>
        <v>0</v>
      </c>
      <c r="AP88" s="127"/>
      <c r="AQ88" s="127">
        <f t="shared" si="52"/>
        <v>0</v>
      </c>
      <c r="AR88" s="127"/>
      <c r="AS88" s="127">
        <f t="shared" si="53"/>
        <v>0</v>
      </c>
      <c r="AT88" s="127"/>
      <c r="AU88" s="127">
        <f t="shared" si="54"/>
        <v>0</v>
      </c>
      <c r="AV88" s="127"/>
      <c r="AW88" s="127">
        <f t="shared" si="55"/>
        <v>0</v>
      </c>
      <c r="AX88" s="127"/>
      <c r="AY88" s="127">
        <f t="shared" si="56"/>
        <v>0</v>
      </c>
      <c r="AZ88" s="124"/>
      <c r="BA88" s="124">
        <f t="shared" si="57"/>
        <v>0</v>
      </c>
      <c r="BB88" s="127"/>
      <c r="BC88" s="127">
        <f t="shared" si="58"/>
        <v>0</v>
      </c>
      <c r="BD88" s="127"/>
      <c r="BE88" s="127">
        <f t="shared" si="59"/>
        <v>0</v>
      </c>
      <c r="BF88" s="127"/>
      <c r="BG88" s="127">
        <f t="shared" si="60"/>
        <v>0</v>
      </c>
      <c r="BH88" s="127"/>
      <c r="BI88" s="127">
        <f t="shared" si="61"/>
        <v>0</v>
      </c>
      <c r="BJ88" s="127"/>
      <c r="BK88" s="127">
        <f t="shared" si="62"/>
        <v>0</v>
      </c>
      <c r="BL88" s="157"/>
      <c r="BM88" s="127">
        <f t="shared" si="63"/>
        <v>0</v>
      </c>
      <c r="BN88" s="127"/>
      <c r="BO88" s="127">
        <f t="shared" si="64"/>
        <v>0</v>
      </c>
      <c r="BP88" s="127"/>
      <c r="BQ88" s="127">
        <f t="shared" si="65"/>
        <v>0</v>
      </c>
      <c r="BR88" s="127"/>
      <c r="BS88" s="127">
        <f t="shared" si="66"/>
        <v>0</v>
      </c>
      <c r="BT88" s="127"/>
      <c r="BU88" s="127">
        <f t="shared" si="67"/>
        <v>0</v>
      </c>
      <c r="BV88" s="20"/>
      <c r="BW88" s="20"/>
    </row>
    <row r="89" spans="1:75">
      <c r="A89" s="5">
        <v>86</v>
      </c>
      <c r="B89" s="9" t="s">
        <v>152</v>
      </c>
      <c r="C89" s="9" t="s">
        <v>153</v>
      </c>
      <c r="D89" s="5" t="s">
        <v>13</v>
      </c>
      <c r="E89" s="5">
        <v>100</v>
      </c>
      <c r="F89" s="10">
        <v>900</v>
      </c>
      <c r="G89" s="120">
        <f t="shared" si="34"/>
        <v>90000</v>
      </c>
      <c r="H89" s="120">
        <v>895</v>
      </c>
      <c r="I89" s="119">
        <f t="shared" si="35"/>
        <v>89500</v>
      </c>
      <c r="J89" s="131"/>
      <c r="K89" s="130">
        <f t="shared" si="36"/>
        <v>0</v>
      </c>
      <c r="L89" s="140"/>
      <c r="M89" s="130">
        <f t="shared" si="37"/>
        <v>0</v>
      </c>
      <c r="N89" s="127"/>
      <c r="O89" s="127">
        <f t="shared" si="38"/>
        <v>0</v>
      </c>
      <c r="P89" s="127"/>
      <c r="Q89" s="127">
        <f t="shared" si="39"/>
        <v>0</v>
      </c>
      <c r="R89" s="127"/>
      <c r="S89" s="127">
        <f t="shared" si="40"/>
        <v>0</v>
      </c>
      <c r="T89" s="127"/>
      <c r="U89" s="127">
        <f t="shared" si="41"/>
        <v>0</v>
      </c>
      <c r="V89" s="127"/>
      <c r="W89" s="127">
        <f t="shared" si="42"/>
        <v>0</v>
      </c>
      <c r="X89" s="127"/>
      <c r="Y89" s="127">
        <f t="shared" si="43"/>
        <v>0</v>
      </c>
      <c r="Z89" s="127"/>
      <c r="AA89" s="127">
        <f t="shared" si="44"/>
        <v>0</v>
      </c>
      <c r="AB89" s="127"/>
      <c r="AC89" s="127">
        <f t="shared" si="45"/>
        <v>0</v>
      </c>
      <c r="AD89" s="127"/>
      <c r="AE89" s="127">
        <f t="shared" si="46"/>
        <v>0</v>
      </c>
      <c r="AF89" s="127"/>
      <c r="AG89" s="127">
        <f t="shared" si="47"/>
        <v>0</v>
      </c>
      <c r="AH89" s="127"/>
      <c r="AI89" s="127">
        <f t="shared" si="48"/>
        <v>0</v>
      </c>
      <c r="AJ89" s="127"/>
      <c r="AK89" s="127">
        <f t="shared" si="49"/>
        <v>0</v>
      </c>
      <c r="AL89" s="127"/>
      <c r="AM89" s="127">
        <f t="shared" si="50"/>
        <v>0</v>
      </c>
      <c r="AN89" s="127"/>
      <c r="AO89" s="127">
        <f t="shared" si="51"/>
        <v>0</v>
      </c>
      <c r="AP89" s="127"/>
      <c r="AQ89" s="127">
        <f t="shared" si="52"/>
        <v>0</v>
      </c>
      <c r="AR89" s="127"/>
      <c r="AS89" s="127">
        <f t="shared" si="53"/>
        <v>0</v>
      </c>
      <c r="AT89" s="127"/>
      <c r="AU89" s="127">
        <f t="shared" si="54"/>
        <v>0</v>
      </c>
      <c r="AV89" s="127"/>
      <c r="AW89" s="127">
        <f t="shared" si="55"/>
        <v>0</v>
      </c>
      <c r="AX89" s="127"/>
      <c r="AY89" s="127">
        <f t="shared" si="56"/>
        <v>0</v>
      </c>
      <c r="AZ89" s="124"/>
      <c r="BA89" s="124">
        <f t="shared" si="57"/>
        <v>0</v>
      </c>
      <c r="BB89" s="127"/>
      <c r="BC89" s="127">
        <f t="shared" si="58"/>
        <v>0</v>
      </c>
      <c r="BD89" s="127"/>
      <c r="BE89" s="127">
        <f t="shared" si="59"/>
        <v>0</v>
      </c>
      <c r="BF89" s="127"/>
      <c r="BG89" s="127">
        <f t="shared" si="60"/>
        <v>0</v>
      </c>
      <c r="BH89" s="127"/>
      <c r="BI89" s="127">
        <f t="shared" si="61"/>
        <v>0</v>
      </c>
      <c r="BJ89" s="127"/>
      <c r="BK89" s="127">
        <f t="shared" si="62"/>
        <v>0</v>
      </c>
      <c r="BL89" s="157"/>
      <c r="BM89" s="127">
        <f t="shared" si="63"/>
        <v>0</v>
      </c>
      <c r="BN89" s="127"/>
      <c r="BO89" s="127">
        <f t="shared" si="64"/>
        <v>0</v>
      </c>
      <c r="BP89" s="127"/>
      <c r="BQ89" s="127">
        <f t="shared" si="65"/>
        <v>0</v>
      </c>
      <c r="BR89" s="127"/>
      <c r="BS89" s="127">
        <f t="shared" si="66"/>
        <v>0</v>
      </c>
      <c r="BT89" s="127"/>
      <c r="BU89" s="127">
        <f t="shared" si="67"/>
        <v>0</v>
      </c>
      <c r="BV89" s="20"/>
      <c r="BW89" s="20"/>
    </row>
    <row r="90" spans="1:75">
      <c r="A90" s="5">
        <v>87</v>
      </c>
      <c r="B90" s="9" t="s">
        <v>154</v>
      </c>
      <c r="C90" s="9" t="s">
        <v>155</v>
      </c>
      <c r="D90" s="5" t="s">
        <v>13</v>
      </c>
      <c r="E90" s="5">
        <v>100</v>
      </c>
      <c r="F90" s="10">
        <v>900</v>
      </c>
      <c r="G90" s="120">
        <f t="shared" si="34"/>
        <v>90000</v>
      </c>
      <c r="H90" s="120">
        <v>895</v>
      </c>
      <c r="I90" s="119">
        <f t="shared" si="35"/>
        <v>89500</v>
      </c>
      <c r="J90" s="131"/>
      <c r="K90" s="130">
        <f t="shared" si="36"/>
        <v>0</v>
      </c>
      <c r="L90" s="140"/>
      <c r="M90" s="130">
        <f t="shared" si="37"/>
        <v>0</v>
      </c>
      <c r="N90" s="127"/>
      <c r="O90" s="127">
        <f t="shared" si="38"/>
        <v>0</v>
      </c>
      <c r="P90" s="127"/>
      <c r="Q90" s="127">
        <f t="shared" si="39"/>
        <v>0</v>
      </c>
      <c r="R90" s="127"/>
      <c r="S90" s="127">
        <f t="shared" si="40"/>
        <v>0</v>
      </c>
      <c r="T90" s="127"/>
      <c r="U90" s="127">
        <f t="shared" si="41"/>
        <v>0</v>
      </c>
      <c r="V90" s="127"/>
      <c r="W90" s="127">
        <f t="shared" si="42"/>
        <v>0</v>
      </c>
      <c r="X90" s="127"/>
      <c r="Y90" s="127">
        <f t="shared" si="43"/>
        <v>0</v>
      </c>
      <c r="Z90" s="127"/>
      <c r="AA90" s="127">
        <f t="shared" si="44"/>
        <v>0</v>
      </c>
      <c r="AB90" s="127"/>
      <c r="AC90" s="127">
        <f t="shared" si="45"/>
        <v>0</v>
      </c>
      <c r="AD90" s="127"/>
      <c r="AE90" s="127">
        <f t="shared" si="46"/>
        <v>0</v>
      </c>
      <c r="AF90" s="127"/>
      <c r="AG90" s="127">
        <f t="shared" si="47"/>
        <v>0</v>
      </c>
      <c r="AH90" s="127"/>
      <c r="AI90" s="127">
        <f t="shared" si="48"/>
        <v>0</v>
      </c>
      <c r="AJ90" s="127"/>
      <c r="AK90" s="127">
        <f t="shared" si="49"/>
        <v>0</v>
      </c>
      <c r="AL90" s="127"/>
      <c r="AM90" s="127">
        <f t="shared" si="50"/>
        <v>0</v>
      </c>
      <c r="AN90" s="127"/>
      <c r="AO90" s="127">
        <f t="shared" si="51"/>
        <v>0</v>
      </c>
      <c r="AP90" s="127"/>
      <c r="AQ90" s="127">
        <f t="shared" si="52"/>
        <v>0</v>
      </c>
      <c r="AR90" s="127"/>
      <c r="AS90" s="127">
        <f t="shared" si="53"/>
        <v>0</v>
      </c>
      <c r="AT90" s="127"/>
      <c r="AU90" s="127">
        <f t="shared" si="54"/>
        <v>0</v>
      </c>
      <c r="AV90" s="127"/>
      <c r="AW90" s="127">
        <f t="shared" si="55"/>
        <v>0</v>
      </c>
      <c r="AX90" s="127"/>
      <c r="AY90" s="127">
        <f t="shared" si="56"/>
        <v>0</v>
      </c>
      <c r="AZ90" s="124"/>
      <c r="BA90" s="124">
        <f t="shared" si="57"/>
        <v>0</v>
      </c>
      <c r="BB90" s="127"/>
      <c r="BC90" s="127">
        <f t="shared" si="58"/>
        <v>0</v>
      </c>
      <c r="BD90" s="127"/>
      <c r="BE90" s="127">
        <f t="shared" si="59"/>
        <v>0</v>
      </c>
      <c r="BF90" s="127"/>
      <c r="BG90" s="127">
        <f t="shared" si="60"/>
        <v>0</v>
      </c>
      <c r="BH90" s="127"/>
      <c r="BI90" s="127">
        <f t="shared" si="61"/>
        <v>0</v>
      </c>
      <c r="BJ90" s="127"/>
      <c r="BK90" s="127">
        <f t="shared" si="62"/>
        <v>0</v>
      </c>
      <c r="BL90" s="157"/>
      <c r="BM90" s="127">
        <f t="shared" si="63"/>
        <v>0</v>
      </c>
      <c r="BN90" s="127"/>
      <c r="BO90" s="127">
        <f t="shared" si="64"/>
        <v>0</v>
      </c>
      <c r="BP90" s="127"/>
      <c r="BQ90" s="127">
        <f t="shared" si="65"/>
        <v>0</v>
      </c>
      <c r="BR90" s="127"/>
      <c r="BS90" s="127">
        <f t="shared" si="66"/>
        <v>0</v>
      </c>
      <c r="BT90" s="127"/>
      <c r="BU90" s="127">
        <f t="shared" si="67"/>
        <v>0</v>
      </c>
      <c r="BV90" s="20"/>
      <c r="BW90" s="20"/>
    </row>
    <row r="91" spans="1:75">
      <c r="A91" s="5">
        <v>88</v>
      </c>
      <c r="B91" s="9" t="s">
        <v>156</v>
      </c>
      <c r="C91" s="9" t="s">
        <v>155</v>
      </c>
      <c r="D91" s="5" t="s">
        <v>13</v>
      </c>
      <c r="E91" s="5">
        <v>100</v>
      </c>
      <c r="F91" s="10">
        <v>900</v>
      </c>
      <c r="G91" s="120">
        <f t="shared" si="34"/>
        <v>90000</v>
      </c>
      <c r="H91" s="120">
        <v>895</v>
      </c>
      <c r="I91" s="119">
        <f t="shared" si="35"/>
        <v>89500</v>
      </c>
      <c r="J91" s="131"/>
      <c r="K91" s="130">
        <f t="shared" si="36"/>
        <v>0</v>
      </c>
      <c r="L91" s="140"/>
      <c r="M91" s="130">
        <f t="shared" si="37"/>
        <v>0</v>
      </c>
      <c r="N91" s="127"/>
      <c r="O91" s="127">
        <f t="shared" si="38"/>
        <v>0</v>
      </c>
      <c r="P91" s="127"/>
      <c r="Q91" s="127">
        <f t="shared" si="39"/>
        <v>0</v>
      </c>
      <c r="R91" s="127"/>
      <c r="S91" s="127">
        <f t="shared" si="40"/>
        <v>0</v>
      </c>
      <c r="T91" s="127"/>
      <c r="U91" s="127">
        <f t="shared" si="41"/>
        <v>0</v>
      </c>
      <c r="V91" s="127"/>
      <c r="W91" s="127">
        <f t="shared" si="42"/>
        <v>0</v>
      </c>
      <c r="X91" s="127"/>
      <c r="Y91" s="127">
        <f t="shared" si="43"/>
        <v>0</v>
      </c>
      <c r="Z91" s="127"/>
      <c r="AA91" s="127">
        <f t="shared" si="44"/>
        <v>0</v>
      </c>
      <c r="AB91" s="127"/>
      <c r="AC91" s="127">
        <f t="shared" si="45"/>
        <v>0</v>
      </c>
      <c r="AD91" s="127"/>
      <c r="AE91" s="127">
        <f t="shared" si="46"/>
        <v>0</v>
      </c>
      <c r="AF91" s="127"/>
      <c r="AG91" s="127">
        <f t="shared" si="47"/>
        <v>0</v>
      </c>
      <c r="AH91" s="127"/>
      <c r="AI91" s="127">
        <f t="shared" si="48"/>
        <v>0</v>
      </c>
      <c r="AJ91" s="127"/>
      <c r="AK91" s="127">
        <f t="shared" si="49"/>
        <v>0</v>
      </c>
      <c r="AL91" s="127"/>
      <c r="AM91" s="127">
        <f t="shared" si="50"/>
        <v>0</v>
      </c>
      <c r="AN91" s="127"/>
      <c r="AO91" s="127">
        <f t="shared" si="51"/>
        <v>0</v>
      </c>
      <c r="AP91" s="127"/>
      <c r="AQ91" s="127">
        <f t="shared" si="52"/>
        <v>0</v>
      </c>
      <c r="AR91" s="127"/>
      <c r="AS91" s="127">
        <f t="shared" si="53"/>
        <v>0</v>
      </c>
      <c r="AT91" s="127"/>
      <c r="AU91" s="127">
        <f t="shared" si="54"/>
        <v>0</v>
      </c>
      <c r="AV91" s="127"/>
      <c r="AW91" s="127">
        <f t="shared" si="55"/>
        <v>0</v>
      </c>
      <c r="AX91" s="127"/>
      <c r="AY91" s="127">
        <f t="shared" si="56"/>
        <v>0</v>
      </c>
      <c r="AZ91" s="124"/>
      <c r="BA91" s="124">
        <f t="shared" si="57"/>
        <v>0</v>
      </c>
      <c r="BB91" s="127"/>
      <c r="BC91" s="127">
        <f t="shared" si="58"/>
        <v>0</v>
      </c>
      <c r="BD91" s="127"/>
      <c r="BE91" s="127">
        <f t="shared" si="59"/>
        <v>0</v>
      </c>
      <c r="BF91" s="127"/>
      <c r="BG91" s="127">
        <f t="shared" si="60"/>
        <v>0</v>
      </c>
      <c r="BH91" s="127"/>
      <c r="BI91" s="127">
        <f t="shared" si="61"/>
        <v>0</v>
      </c>
      <c r="BJ91" s="127"/>
      <c r="BK91" s="127">
        <f t="shared" si="62"/>
        <v>0</v>
      </c>
      <c r="BL91" s="157"/>
      <c r="BM91" s="127">
        <f t="shared" si="63"/>
        <v>0</v>
      </c>
      <c r="BN91" s="127"/>
      <c r="BO91" s="127">
        <f t="shared" si="64"/>
        <v>0</v>
      </c>
      <c r="BP91" s="127"/>
      <c r="BQ91" s="127">
        <f t="shared" si="65"/>
        <v>0</v>
      </c>
      <c r="BR91" s="127"/>
      <c r="BS91" s="127">
        <f t="shared" si="66"/>
        <v>0</v>
      </c>
      <c r="BT91" s="127"/>
      <c r="BU91" s="127">
        <f t="shared" si="67"/>
        <v>0</v>
      </c>
      <c r="BV91" s="20"/>
      <c r="BW91" s="20"/>
    </row>
    <row r="92" spans="1:75">
      <c r="A92" s="5">
        <v>89</v>
      </c>
      <c r="B92" s="9" t="s">
        <v>157</v>
      </c>
      <c r="C92" s="9" t="s">
        <v>158</v>
      </c>
      <c r="D92" s="5" t="s">
        <v>13</v>
      </c>
      <c r="E92" s="5">
        <v>100</v>
      </c>
      <c r="F92" s="10">
        <v>1100</v>
      </c>
      <c r="G92" s="120">
        <f t="shared" si="34"/>
        <v>110000</v>
      </c>
      <c r="H92" s="120">
        <v>1090</v>
      </c>
      <c r="I92" s="119">
        <f t="shared" si="35"/>
        <v>109000</v>
      </c>
      <c r="J92" s="131"/>
      <c r="K92" s="130">
        <f t="shared" si="36"/>
        <v>0</v>
      </c>
      <c r="L92" s="140"/>
      <c r="M92" s="130">
        <f t="shared" si="37"/>
        <v>0</v>
      </c>
      <c r="N92" s="127"/>
      <c r="O92" s="127">
        <f t="shared" si="38"/>
        <v>0</v>
      </c>
      <c r="P92" s="127"/>
      <c r="Q92" s="127">
        <f t="shared" si="39"/>
        <v>0</v>
      </c>
      <c r="R92" s="127"/>
      <c r="S92" s="127">
        <f t="shared" si="40"/>
        <v>0</v>
      </c>
      <c r="T92" s="127"/>
      <c r="U92" s="127">
        <f t="shared" si="41"/>
        <v>0</v>
      </c>
      <c r="V92" s="127"/>
      <c r="W92" s="127">
        <f t="shared" si="42"/>
        <v>0</v>
      </c>
      <c r="X92" s="127"/>
      <c r="Y92" s="127">
        <f t="shared" si="43"/>
        <v>0</v>
      </c>
      <c r="Z92" s="127"/>
      <c r="AA92" s="127">
        <f t="shared" si="44"/>
        <v>0</v>
      </c>
      <c r="AB92" s="127"/>
      <c r="AC92" s="127">
        <f t="shared" si="45"/>
        <v>0</v>
      </c>
      <c r="AD92" s="127"/>
      <c r="AE92" s="127">
        <f t="shared" si="46"/>
        <v>0</v>
      </c>
      <c r="AF92" s="127"/>
      <c r="AG92" s="127">
        <f t="shared" si="47"/>
        <v>0</v>
      </c>
      <c r="AH92" s="127"/>
      <c r="AI92" s="127">
        <f t="shared" si="48"/>
        <v>0</v>
      </c>
      <c r="AJ92" s="127"/>
      <c r="AK92" s="127">
        <f t="shared" si="49"/>
        <v>0</v>
      </c>
      <c r="AL92" s="127"/>
      <c r="AM92" s="127">
        <f t="shared" si="50"/>
        <v>0</v>
      </c>
      <c r="AN92" s="127"/>
      <c r="AO92" s="127">
        <f t="shared" si="51"/>
        <v>0</v>
      </c>
      <c r="AP92" s="127"/>
      <c r="AQ92" s="127">
        <f t="shared" si="52"/>
        <v>0</v>
      </c>
      <c r="AR92" s="127"/>
      <c r="AS92" s="127">
        <f t="shared" si="53"/>
        <v>0</v>
      </c>
      <c r="AT92" s="127"/>
      <c r="AU92" s="127">
        <f t="shared" si="54"/>
        <v>0</v>
      </c>
      <c r="AV92" s="127"/>
      <c r="AW92" s="127">
        <f t="shared" si="55"/>
        <v>0</v>
      </c>
      <c r="AX92" s="127"/>
      <c r="AY92" s="127">
        <f t="shared" si="56"/>
        <v>0</v>
      </c>
      <c r="AZ92" s="124"/>
      <c r="BA92" s="124">
        <f t="shared" si="57"/>
        <v>0</v>
      </c>
      <c r="BB92" s="127"/>
      <c r="BC92" s="127">
        <f t="shared" si="58"/>
        <v>0</v>
      </c>
      <c r="BD92" s="127"/>
      <c r="BE92" s="127">
        <f t="shared" si="59"/>
        <v>0</v>
      </c>
      <c r="BF92" s="127"/>
      <c r="BG92" s="127">
        <f t="shared" si="60"/>
        <v>0</v>
      </c>
      <c r="BH92" s="127"/>
      <c r="BI92" s="127">
        <f t="shared" si="61"/>
        <v>0</v>
      </c>
      <c r="BJ92" s="127"/>
      <c r="BK92" s="127">
        <f t="shared" si="62"/>
        <v>0</v>
      </c>
      <c r="BL92" s="157"/>
      <c r="BM92" s="127">
        <f t="shared" si="63"/>
        <v>0</v>
      </c>
      <c r="BN92" s="127"/>
      <c r="BO92" s="127">
        <f t="shared" si="64"/>
        <v>0</v>
      </c>
      <c r="BP92" s="127"/>
      <c r="BQ92" s="127">
        <f t="shared" si="65"/>
        <v>0</v>
      </c>
      <c r="BR92" s="127"/>
      <c r="BS92" s="127">
        <f t="shared" si="66"/>
        <v>0</v>
      </c>
      <c r="BT92" s="127"/>
      <c r="BU92" s="127">
        <f t="shared" si="67"/>
        <v>0</v>
      </c>
      <c r="BV92" s="20"/>
      <c r="BW92" s="20"/>
    </row>
    <row r="93" spans="1:75" ht="114.75">
      <c r="A93" s="5">
        <v>90</v>
      </c>
      <c r="B93" s="9" t="s">
        <v>1077</v>
      </c>
      <c r="C93" s="9" t="s">
        <v>159</v>
      </c>
      <c r="D93" s="5" t="s">
        <v>86</v>
      </c>
      <c r="E93" s="5">
        <v>40000</v>
      </c>
      <c r="F93" s="10">
        <v>26.08</v>
      </c>
      <c r="G93" s="120">
        <f t="shared" si="34"/>
        <v>1043199.9999999999</v>
      </c>
      <c r="H93" s="120">
        <v>19.8</v>
      </c>
      <c r="I93" s="119">
        <f t="shared" si="35"/>
        <v>792000</v>
      </c>
      <c r="J93" s="131"/>
      <c r="K93" s="130">
        <f t="shared" si="36"/>
        <v>0</v>
      </c>
      <c r="L93" s="140"/>
      <c r="M93" s="130">
        <f t="shared" si="37"/>
        <v>0</v>
      </c>
      <c r="N93" s="127"/>
      <c r="O93" s="127">
        <f t="shared" si="38"/>
        <v>0</v>
      </c>
      <c r="P93" s="127"/>
      <c r="Q93" s="127">
        <f t="shared" si="39"/>
        <v>0</v>
      </c>
      <c r="R93" s="127"/>
      <c r="S93" s="127">
        <f t="shared" si="40"/>
        <v>0</v>
      </c>
      <c r="T93" s="127"/>
      <c r="U93" s="127">
        <f t="shared" si="41"/>
        <v>0</v>
      </c>
      <c r="V93" s="127"/>
      <c r="W93" s="127">
        <f t="shared" si="42"/>
        <v>0</v>
      </c>
      <c r="X93" s="127"/>
      <c r="Y93" s="127">
        <f t="shared" si="43"/>
        <v>0</v>
      </c>
      <c r="Z93" s="127"/>
      <c r="AA93" s="127">
        <f t="shared" si="44"/>
        <v>0</v>
      </c>
      <c r="AB93" s="127"/>
      <c r="AC93" s="127">
        <f t="shared" si="45"/>
        <v>0</v>
      </c>
      <c r="AD93" s="127"/>
      <c r="AE93" s="127">
        <f t="shared" si="46"/>
        <v>0</v>
      </c>
      <c r="AF93" s="127"/>
      <c r="AG93" s="127">
        <f t="shared" si="47"/>
        <v>0</v>
      </c>
      <c r="AH93" s="127"/>
      <c r="AI93" s="127">
        <f t="shared" si="48"/>
        <v>0</v>
      </c>
      <c r="AJ93" s="127"/>
      <c r="AK93" s="127">
        <f t="shared" si="49"/>
        <v>0</v>
      </c>
      <c r="AL93" s="127"/>
      <c r="AM93" s="127">
        <f t="shared" si="50"/>
        <v>0</v>
      </c>
      <c r="AN93" s="127"/>
      <c r="AO93" s="127">
        <f t="shared" si="51"/>
        <v>0</v>
      </c>
      <c r="AP93" s="127"/>
      <c r="AQ93" s="127">
        <f t="shared" si="52"/>
        <v>0</v>
      </c>
      <c r="AR93" s="127"/>
      <c r="AS93" s="127">
        <f t="shared" si="53"/>
        <v>0</v>
      </c>
      <c r="AT93" s="127">
        <v>24.8</v>
      </c>
      <c r="AU93" s="127">
        <f t="shared" si="54"/>
        <v>992000</v>
      </c>
      <c r="AV93" s="127"/>
      <c r="AW93" s="127">
        <f t="shared" si="55"/>
        <v>0</v>
      </c>
      <c r="AX93" s="127"/>
      <c r="AY93" s="127">
        <f t="shared" si="56"/>
        <v>0</v>
      </c>
      <c r="AZ93" s="127"/>
      <c r="BA93" s="124">
        <f t="shared" si="57"/>
        <v>0</v>
      </c>
      <c r="BB93" s="127"/>
      <c r="BC93" s="127">
        <f t="shared" si="58"/>
        <v>0</v>
      </c>
      <c r="BD93" s="127"/>
      <c r="BE93" s="127">
        <f t="shared" si="59"/>
        <v>0</v>
      </c>
      <c r="BF93" s="127"/>
      <c r="BG93" s="127">
        <f t="shared" si="60"/>
        <v>0</v>
      </c>
      <c r="BH93" s="127"/>
      <c r="BI93" s="127">
        <f t="shared" si="61"/>
        <v>0</v>
      </c>
      <c r="BJ93" s="127"/>
      <c r="BK93" s="127">
        <f t="shared" si="62"/>
        <v>0</v>
      </c>
      <c r="BL93" s="157"/>
      <c r="BM93" s="127">
        <f t="shared" si="63"/>
        <v>0</v>
      </c>
      <c r="BN93" s="127"/>
      <c r="BO93" s="127">
        <f t="shared" si="64"/>
        <v>0</v>
      </c>
      <c r="BP93" s="127"/>
      <c r="BQ93" s="127">
        <f t="shared" si="65"/>
        <v>0</v>
      </c>
      <c r="BR93" s="127"/>
      <c r="BS93" s="127">
        <f t="shared" si="66"/>
        <v>0</v>
      </c>
      <c r="BT93" s="127"/>
      <c r="BU93" s="127">
        <f t="shared" si="67"/>
        <v>0</v>
      </c>
      <c r="BV93" s="166" t="s">
        <v>1294</v>
      </c>
      <c r="BW93" s="166" t="s">
        <v>1295</v>
      </c>
    </row>
    <row r="94" spans="1:75" ht="114.75">
      <c r="A94" s="5">
        <v>91</v>
      </c>
      <c r="B94" s="6" t="s">
        <v>1082</v>
      </c>
      <c r="C94" s="6" t="s">
        <v>159</v>
      </c>
      <c r="D94" s="5" t="s">
        <v>86</v>
      </c>
      <c r="E94" s="5">
        <v>20000</v>
      </c>
      <c r="F94" s="10">
        <v>31.06</v>
      </c>
      <c r="G94" s="120">
        <f t="shared" si="34"/>
        <v>621200</v>
      </c>
      <c r="H94" s="120"/>
      <c r="I94" s="119">
        <f t="shared" si="35"/>
        <v>0</v>
      </c>
      <c r="J94" s="131"/>
      <c r="K94" s="130">
        <f t="shared" si="36"/>
        <v>0</v>
      </c>
      <c r="L94" s="140"/>
      <c r="M94" s="130">
        <f t="shared" si="37"/>
        <v>0</v>
      </c>
      <c r="N94" s="127"/>
      <c r="O94" s="127">
        <f t="shared" si="38"/>
        <v>0</v>
      </c>
      <c r="P94" s="127"/>
      <c r="Q94" s="127">
        <f t="shared" si="39"/>
        <v>0</v>
      </c>
      <c r="R94" s="127"/>
      <c r="S94" s="127">
        <f t="shared" si="40"/>
        <v>0</v>
      </c>
      <c r="T94" s="127"/>
      <c r="U94" s="127">
        <f t="shared" si="41"/>
        <v>0</v>
      </c>
      <c r="V94" s="127"/>
      <c r="W94" s="127">
        <f t="shared" si="42"/>
        <v>0</v>
      </c>
      <c r="X94" s="127"/>
      <c r="Y94" s="127">
        <f t="shared" si="43"/>
        <v>0</v>
      </c>
      <c r="Z94" s="127"/>
      <c r="AA94" s="127">
        <f t="shared" si="44"/>
        <v>0</v>
      </c>
      <c r="AB94" s="127"/>
      <c r="AC94" s="127">
        <f t="shared" si="45"/>
        <v>0</v>
      </c>
      <c r="AD94" s="127"/>
      <c r="AE94" s="127">
        <f t="shared" si="46"/>
        <v>0</v>
      </c>
      <c r="AF94" s="127"/>
      <c r="AG94" s="127">
        <f t="shared" si="47"/>
        <v>0</v>
      </c>
      <c r="AH94" s="127"/>
      <c r="AI94" s="127">
        <f t="shared" si="48"/>
        <v>0</v>
      </c>
      <c r="AJ94" s="127"/>
      <c r="AK94" s="127">
        <f t="shared" si="49"/>
        <v>0</v>
      </c>
      <c r="AL94" s="127"/>
      <c r="AM94" s="127">
        <f t="shared" si="50"/>
        <v>0</v>
      </c>
      <c r="AN94" s="127"/>
      <c r="AO94" s="127">
        <f t="shared" si="51"/>
        <v>0</v>
      </c>
      <c r="AP94" s="127"/>
      <c r="AQ94" s="127">
        <f t="shared" si="52"/>
        <v>0</v>
      </c>
      <c r="AR94" s="127"/>
      <c r="AS94" s="127">
        <f t="shared" si="53"/>
        <v>0</v>
      </c>
      <c r="AT94" s="127"/>
      <c r="AU94" s="127">
        <f t="shared" si="54"/>
        <v>0</v>
      </c>
      <c r="AV94" s="127"/>
      <c r="AW94" s="127">
        <f t="shared" si="55"/>
        <v>0</v>
      </c>
      <c r="AX94" s="127"/>
      <c r="AY94" s="127">
        <f t="shared" si="56"/>
        <v>0</v>
      </c>
      <c r="AZ94" s="124"/>
      <c r="BA94" s="124">
        <f t="shared" si="57"/>
        <v>0</v>
      </c>
      <c r="BB94" s="127"/>
      <c r="BC94" s="127">
        <f t="shared" si="58"/>
        <v>0</v>
      </c>
      <c r="BD94" s="127"/>
      <c r="BE94" s="127">
        <f t="shared" si="59"/>
        <v>0</v>
      </c>
      <c r="BF94" s="127"/>
      <c r="BG94" s="127">
        <f t="shared" si="60"/>
        <v>0</v>
      </c>
      <c r="BH94" s="127"/>
      <c r="BI94" s="127">
        <f t="shared" si="61"/>
        <v>0</v>
      </c>
      <c r="BJ94" s="127"/>
      <c r="BK94" s="127">
        <f t="shared" si="62"/>
        <v>0</v>
      </c>
      <c r="BL94" s="157"/>
      <c r="BM94" s="127">
        <f t="shared" si="63"/>
        <v>0</v>
      </c>
      <c r="BN94" s="127"/>
      <c r="BO94" s="127">
        <f t="shared" si="64"/>
        <v>0</v>
      </c>
      <c r="BP94" s="127"/>
      <c r="BQ94" s="127">
        <f t="shared" si="65"/>
        <v>0</v>
      </c>
      <c r="BR94" s="127"/>
      <c r="BS94" s="127">
        <f t="shared" si="66"/>
        <v>0</v>
      </c>
      <c r="BT94" s="127"/>
      <c r="BU94" s="127">
        <f t="shared" si="67"/>
        <v>0</v>
      </c>
      <c r="BV94" s="20"/>
      <c r="BW94" s="20"/>
    </row>
    <row r="95" spans="1:75" ht="114.75">
      <c r="A95" s="5">
        <v>92</v>
      </c>
      <c r="B95" s="9" t="s">
        <v>1079</v>
      </c>
      <c r="C95" s="9" t="s">
        <v>159</v>
      </c>
      <c r="D95" s="5" t="s">
        <v>86</v>
      </c>
      <c r="E95" s="5">
        <v>50000</v>
      </c>
      <c r="F95" s="10">
        <v>15.84</v>
      </c>
      <c r="G95" s="120">
        <f t="shared" si="34"/>
        <v>792000</v>
      </c>
      <c r="H95" s="120">
        <v>15.84</v>
      </c>
      <c r="I95" s="119">
        <f t="shared" si="35"/>
        <v>792000</v>
      </c>
      <c r="J95" s="131"/>
      <c r="K95" s="130">
        <f t="shared" si="36"/>
        <v>0</v>
      </c>
      <c r="L95" s="140"/>
      <c r="M95" s="130">
        <f t="shared" si="37"/>
        <v>0</v>
      </c>
      <c r="N95" s="127"/>
      <c r="O95" s="127">
        <f t="shared" si="38"/>
        <v>0</v>
      </c>
      <c r="P95" s="127"/>
      <c r="Q95" s="127">
        <f t="shared" si="39"/>
        <v>0</v>
      </c>
      <c r="R95" s="127"/>
      <c r="S95" s="127">
        <f t="shared" si="40"/>
        <v>0</v>
      </c>
      <c r="T95" s="127"/>
      <c r="U95" s="127">
        <f t="shared" si="41"/>
        <v>0</v>
      </c>
      <c r="V95" s="127"/>
      <c r="W95" s="127">
        <f t="shared" si="42"/>
        <v>0</v>
      </c>
      <c r="X95" s="127"/>
      <c r="Y95" s="127">
        <f t="shared" si="43"/>
        <v>0</v>
      </c>
      <c r="Z95" s="127"/>
      <c r="AA95" s="127">
        <f t="shared" si="44"/>
        <v>0</v>
      </c>
      <c r="AB95" s="127"/>
      <c r="AC95" s="127">
        <f t="shared" si="45"/>
        <v>0</v>
      </c>
      <c r="AD95" s="127"/>
      <c r="AE95" s="127">
        <f t="shared" si="46"/>
        <v>0</v>
      </c>
      <c r="AF95" s="127"/>
      <c r="AG95" s="127">
        <f t="shared" si="47"/>
        <v>0</v>
      </c>
      <c r="AH95" s="127"/>
      <c r="AI95" s="127">
        <f t="shared" si="48"/>
        <v>0</v>
      </c>
      <c r="AJ95" s="127"/>
      <c r="AK95" s="127">
        <f t="shared" si="49"/>
        <v>0</v>
      </c>
      <c r="AL95" s="127"/>
      <c r="AM95" s="127">
        <f t="shared" si="50"/>
        <v>0</v>
      </c>
      <c r="AN95" s="127"/>
      <c r="AO95" s="127">
        <f t="shared" si="51"/>
        <v>0</v>
      </c>
      <c r="AP95" s="127"/>
      <c r="AQ95" s="127">
        <f t="shared" si="52"/>
        <v>0</v>
      </c>
      <c r="AR95" s="127"/>
      <c r="AS95" s="127">
        <f t="shared" si="53"/>
        <v>0</v>
      </c>
      <c r="AT95" s="127"/>
      <c r="AU95" s="127">
        <f t="shared" si="54"/>
        <v>0</v>
      </c>
      <c r="AV95" s="127"/>
      <c r="AW95" s="127">
        <f t="shared" si="55"/>
        <v>0</v>
      </c>
      <c r="AX95" s="127"/>
      <c r="AY95" s="127">
        <f t="shared" si="56"/>
        <v>0</v>
      </c>
      <c r="AZ95" s="124"/>
      <c r="BA95" s="124">
        <f t="shared" si="57"/>
        <v>0</v>
      </c>
      <c r="BB95" s="127"/>
      <c r="BC95" s="127">
        <f t="shared" si="58"/>
        <v>0</v>
      </c>
      <c r="BD95" s="127"/>
      <c r="BE95" s="127">
        <f t="shared" si="59"/>
        <v>0</v>
      </c>
      <c r="BF95" s="127"/>
      <c r="BG95" s="127">
        <f t="shared" si="60"/>
        <v>0</v>
      </c>
      <c r="BH95" s="127"/>
      <c r="BI95" s="127">
        <f t="shared" si="61"/>
        <v>0</v>
      </c>
      <c r="BJ95" s="127"/>
      <c r="BK95" s="127">
        <f t="shared" si="62"/>
        <v>0</v>
      </c>
      <c r="BL95" s="157"/>
      <c r="BM95" s="127">
        <f t="shared" si="63"/>
        <v>0</v>
      </c>
      <c r="BN95" s="127"/>
      <c r="BO95" s="127">
        <f t="shared" si="64"/>
        <v>0</v>
      </c>
      <c r="BP95" s="127"/>
      <c r="BQ95" s="127">
        <f t="shared" si="65"/>
        <v>0</v>
      </c>
      <c r="BR95" s="127"/>
      <c r="BS95" s="127">
        <f t="shared" si="66"/>
        <v>0</v>
      </c>
      <c r="BT95" s="127"/>
      <c r="BU95" s="127">
        <f t="shared" si="67"/>
        <v>0</v>
      </c>
      <c r="BV95" s="20"/>
      <c r="BW95" s="20"/>
    </row>
    <row r="96" spans="1:75" ht="114.75">
      <c r="A96" s="5">
        <v>93</v>
      </c>
      <c r="B96" s="22" t="s">
        <v>1080</v>
      </c>
      <c r="C96" s="9" t="s">
        <v>159</v>
      </c>
      <c r="D96" s="5" t="s">
        <v>86</v>
      </c>
      <c r="E96" s="5">
        <v>80000</v>
      </c>
      <c r="F96" s="10">
        <v>15.75</v>
      </c>
      <c r="G96" s="120">
        <f t="shared" si="34"/>
        <v>1260000</v>
      </c>
      <c r="H96" s="120">
        <v>15.75</v>
      </c>
      <c r="I96" s="119">
        <f t="shared" si="35"/>
        <v>1260000</v>
      </c>
      <c r="J96" s="131"/>
      <c r="K96" s="130">
        <f t="shared" si="36"/>
        <v>0</v>
      </c>
      <c r="L96" s="140"/>
      <c r="M96" s="130">
        <f t="shared" si="37"/>
        <v>0</v>
      </c>
      <c r="N96" s="127"/>
      <c r="O96" s="127">
        <f t="shared" si="38"/>
        <v>0</v>
      </c>
      <c r="P96" s="127"/>
      <c r="Q96" s="127">
        <f t="shared" si="39"/>
        <v>0</v>
      </c>
      <c r="R96" s="127"/>
      <c r="S96" s="127">
        <f t="shared" si="40"/>
        <v>0</v>
      </c>
      <c r="T96" s="127"/>
      <c r="U96" s="127">
        <f t="shared" si="41"/>
        <v>0</v>
      </c>
      <c r="V96" s="127"/>
      <c r="W96" s="127">
        <f t="shared" si="42"/>
        <v>0</v>
      </c>
      <c r="X96" s="127"/>
      <c r="Y96" s="127">
        <f t="shared" si="43"/>
        <v>0</v>
      </c>
      <c r="Z96" s="127"/>
      <c r="AA96" s="127">
        <f t="shared" si="44"/>
        <v>0</v>
      </c>
      <c r="AB96" s="127"/>
      <c r="AC96" s="127">
        <f t="shared" si="45"/>
        <v>0</v>
      </c>
      <c r="AD96" s="127"/>
      <c r="AE96" s="127">
        <f t="shared" si="46"/>
        <v>0</v>
      </c>
      <c r="AF96" s="127"/>
      <c r="AG96" s="127">
        <f t="shared" si="47"/>
        <v>0</v>
      </c>
      <c r="AH96" s="127"/>
      <c r="AI96" s="127">
        <f t="shared" si="48"/>
        <v>0</v>
      </c>
      <c r="AJ96" s="127"/>
      <c r="AK96" s="127">
        <f t="shared" si="49"/>
        <v>0</v>
      </c>
      <c r="AL96" s="127"/>
      <c r="AM96" s="127">
        <f t="shared" si="50"/>
        <v>0</v>
      </c>
      <c r="AN96" s="127"/>
      <c r="AO96" s="127">
        <f t="shared" si="51"/>
        <v>0</v>
      </c>
      <c r="AP96" s="127"/>
      <c r="AQ96" s="127">
        <f t="shared" si="52"/>
        <v>0</v>
      </c>
      <c r="AR96" s="127"/>
      <c r="AS96" s="127">
        <f t="shared" si="53"/>
        <v>0</v>
      </c>
      <c r="AT96" s="127"/>
      <c r="AU96" s="127">
        <f t="shared" si="54"/>
        <v>0</v>
      </c>
      <c r="AV96" s="127"/>
      <c r="AW96" s="127">
        <f t="shared" si="55"/>
        <v>0</v>
      </c>
      <c r="AX96" s="127"/>
      <c r="AY96" s="127">
        <f t="shared" si="56"/>
        <v>0</v>
      </c>
      <c r="AZ96" s="124"/>
      <c r="BA96" s="124">
        <f t="shared" si="57"/>
        <v>0</v>
      </c>
      <c r="BB96" s="127"/>
      <c r="BC96" s="127">
        <f t="shared" si="58"/>
        <v>0</v>
      </c>
      <c r="BD96" s="127"/>
      <c r="BE96" s="127">
        <f t="shared" si="59"/>
        <v>0</v>
      </c>
      <c r="BF96" s="127"/>
      <c r="BG96" s="127">
        <f t="shared" si="60"/>
        <v>0</v>
      </c>
      <c r="BH96" s="127"/>
      <c r="BI96" s="127">
        <f t="shared" si="61"/>
        <v>0</v>
      </c>
      <c r="BJ96" s="127"/>
      <c r="BK96" s="127">
        <f t="shared" si="62"/>
        <v>0</v>
      </c>
      <c r="BL96" s="157"/>
      <c r="BM96" s="127">
        <f t="shared" si="63"/>
        <v>0</v>
      </c>
      <c r="BN96" s="127"/>
      <c r="BO96" s="127">
        <f t="shared" si="64"/>
        <v>0</v>
      </c>
      <c r="BP96" s="127"/>
      <c r="BQ96" s="127">
        <f t="shared" si="65"/>
        <v>0</v>
      </c>
      <c r="BR96" s="127"/>
      <c r="BS96" s="127">
        <f t="shared" si="66"/>
        <v>0</v>
      </c>
      <c r="BT96" s="127"/>
      <c r="BU96" s="127">
        <f t="shared" si="67"/>
        <v>0</v>
      </c>
      <c r="BV96" s="20"/>
      <c r="BW96" s="20"/>
    </row>
    <row r="97" spans="1:75" ht="114.75">
      <c r="A97" s="5">
        <v>94</v>
      </c>
      <c r="B97" s="9" t="s">
        <v>1083</v>
      </c>
      <c r="C97" s="9" t="s">
        <v>160</v>
      </c>
      <c r="D97" s="5" t="s">
        <v>86</v>
      </c>
      <c r="E97" s="5">
        <v>150</v>
      </c>
      <c r="F97" s="10">
        <v>83.36</v>
      </c>
      <c r="G97" s="120">
        <f t="shared" si="34"/>
        <v>12504</v>
      </c>
      <c r="H97" s="120"/>
      <c r="I97" s="119">
        <f t="shared" si="35"/>
        <v>0</v>
      </c>
      <c r="J97" s="131"/>
      <c r="K97" s="130">
        <f t="shared" si="36"/>
        <v>0</v>
      </c>
      <c r="L97" s="140"/>
      <c r="M97" s="130">
        <f t="shared" si="37"/>
        <v>0</v>
      </c>
      <c r="N97" s="127"/>
      <c r="O97" s="127">
        <f t="shared" si="38"/>
        <v>0</v>
      </c>
      <c r="P97" s="127"/>
      <c r="Q97" s="127">
        <f t="shared" si="39"/>
        <v>0</v>
      </c>
      <c r="R97" s="127"/>
      <c r="S97" s="127">
        <f t="shared" si="40"/>
        <v>0</v>
      </c>
      <c r="T97" s="127"/>
      <c r="U97" s="127">
        <f t="shared" si="41"/>
        <v>0</v>
      </c>
      <c r="V97" s="127"/>
      <c r="W97" s="127">
        <f t="shared" si="42"/>
        <v>0</v>
      </c>
      <c r="X97" s="127"/>
      <c r="Y97" s="127">
        <f t="shared" si="43"/>
        <v>0</v>
      </c>
      <c r="Z97" s="127"/>
      <c r="AA97" s="127">
        <f t="shared" si="44"/>
        <v>0</v>
      </c>
      <c r="AB97" s="127"/>
      <c r="AC97" s="127">
        <f t="shared" si="45"/>
        <v>0</v>
      </c>
      <c r="AD97" s="127"/>
      <c r="AE97" s="127">
        <f t="shared" si="46"/>
        <v>0</v>
      </c>
      <c r="AF97" s="127"/>
      <c r="AG97" s="127">
        <f t="shared" si="47"/>
        <v>0</v>
      </c>
      <c r="AH97" s="127"/>
      <c r="AI97" s="127">
        <f t="shared" si="48"/>
        <v>0</v>
      </c>
      <c r="AJ97" s="127"/>
      <c r="AK97" s="127">
        <f t="shared" si="49"/>
        <v>0</v>
      </c>
      <c r="AL97" s="127"/>
      <c r="AM97" s="127">
        <f t="shared" si="50"/>
        <v>0</v>
      </c>
      <c r="AN97" s="127"/>
      <c r="AO97" s="127">
        <f t="shared" si="51"/>
        <v>0</v>
      </c>
      <c r="AP97" s="127"/>
      <c r="AQ97" s="127">
        <f t="shared" si="52"/>
        <v>0</v>
      </c>
      <c r="AR97" s="127"/>
      <c r="AS97" s="127">
        <f t="shared" si="53"/>
        <v>0</v>
      </c>
      <c r="AT97" s="127"/>
      <c r="AU97" s="127">
        <f t="shared" si="54"/>
        <v>0</v>
      </c>
      <c r="AV97" s="127"/>
      <c r="AW97" s="127">
        <f t="shared" si="55"/>
        <v>0</v>
      </c>
      <c r="AX97" s="127"/>
      <c r="AY97" s="127">
        <f t="shared" si="56"/>
        <v>0</v>
      </c>
      <c r="AZ97" s="124"/>
      <c r="BA97" s="124">
        <f t="shared" si="57"/>
        <v>0</v>
      </c>
      <c r="BB97" s="127"/>
      <c r="BC97" s="127">
        <f t="shared" si="58"/>
        <v>0</v>
      </c>
      <c r="BD97" s="127"/>
      <c r="BE97" s="127">
        <f t="shared" si="59"/>
        <v>0</v>
      </c>
      <c r="BF97" s="127"/>
      <c r="BG97" s="127">
        <f t="shared" si="60"/>
        <v>0</v>
      </c>
      <c r="BH97" s="127"/>
      <c r="BI97" s="127">
        <f t="shared" si="61"/>
        <v>0</v>
      </c>
      <c r="BJ97" s="127"/>
      <c r="BK97" s="127">
        <f t="shared" si="62"/>
        <v>0</v>
      </c>
      <c r="BL97" s="157"/>
      <c r="BM97" s="127">
        <f t="shared" si="63"/>
        <v>0</v>
      </c>
      <c r="BN97" s="127"/>
      <c r="BO97" s="127">
        <f t="shared" si="64"/>
        <v>0</v>
      </c>
      <c r="BP97" s="127"/>
      <c r="BQ97" s="127">
        <f t="shared" si="65"/>
        <v>0</v>
      </c>
      <c r="BR97" s="127"/>
      <c r="BS97" s="127">
        <f t="shared" si="66"/>
        <v>0</v>
      </c>
      <c r="BT97" s="127"/>
      <c r="BU97" s="127">
        <f t="shared" si="67"/>
        <v>0</v>
      </c>
      <c r="BV97" s="20"/>
      <c r="BW97" s="20"/>
    </row>
    <row r="98" spans="1:75" ht="140.25">
      <c r="A98" s="5">
        <v>95</v>
      </c>
      <c r="B98" s="9" t="s">
        <v>161</v>
      </c>
      <c r="C98" s="9" t="s">
        <v>162</v>
      </c>
      <c r="D98" s="5" t="s">
        <v>86</v>
      </c>
      <c r="E98" s="5">
        <v>100</v>
      </c>
      <c r="F98" s="10">
        <v>570</v>
      </c>
      <c r="G98" s="120">
        <f t="shared" si="34"/>
        <v>57000</v>
      </c>
      <c r="H98" s="120">
        <v>477</v>
      </c>
      <c r="I98" s="119">
        <f t="shared" si="35"/>
        <v>47700</v>
      </c>
      <c r="J98" s="131"/>
      <c r="K98" s="130">
        <f t="shared" si="36"/>
        <v>0</v>
      </c>
      <c r="L98" s="140"/>
      <c r="M98" s="130">
        <f t="shared" si="37"/>
        <v>0</v>
      </c>
      <c r="N98" s="127"/>
      <c r="O98" s="127">
        <f t="shared" si="38"/>
        <v>0</v>
      </c>
      <c r="P98" s="127"/>
      <c r="Q98" s="127">
        <f t="shared" si="39"/>
        <v>0</v>
      </c>
      <c r="R98" s="127"/>
      <c r="S98" s="127">
        <f t="shared" si="40"/>
        <v>0</v>
      </c>
      <c r="T98" s="127"/>
      <c r="U98" s="127">
        <f t="shared" si="41"/>
        <v>0</v>
      </c>
      <c r="V98" s="127"/>
      <c r="W98" s="127">
        <f t="shared" si="42"/>
        <v>0</v>
      </c>
      <c r="X98" s="127"/>
      <c r="Y98" s="127">
        <f t="shared" si="43"/>
        <v>0</v>
      </c>
      <c r="Z98" s="127"/>
      <c r="AA98" s="127">
        <f t="shared" si="44"/>
        <v>0</v>
      </c>
      <c r="AB98" s="127"/>
      <c r="AC98" s="127">
        <f t="shared" si="45"/>
        <v>0</v>
      </c>
      <c r="AD98" s="127"/>
      <c r="AE98" s="127">
        <f t="shared" si="46"/>
        <v>0</v>
      </c>
      <c r="AF98" s="127"/>
      <c r="AG98" s="127">
        <f t="shared" si="47"/>
        <v>0</v>
      </c>
      <c r="AH98" s="127"/>
      <c r="AI98" s="127">
        <f t="shared" si="48"/>
        <v>0</v>
      </c>
      <c r="AJ98" s="127"/>
      <c r="AK98" s="127">
        <f t="shared" si="49"/>
        <v>0</v>
      </c>
      <c r="AL98" s="127"/>
      <c r="AM98" s="127">
        <f t="shared" si="50"/>
        <v>0</v>
      </c>
      <c r="AN98" s="127"/>
      <c r="AO98" s="127">
        <f t="shared" si="51"/>
        <v>0</v>
      </c>
      <c r="AP98" s="127"/>
      <c r="AQ98" s="127">
        <f t="shared" si="52"/>
        <v>0</v>
      </c>
      <c r="AR98" s="127"/>
      <c r="AS98" s="127">
        <f t="shared" si="53"/>
        <v>0</v>
      </c>
      <c r="AT98" s="127">
        <v>558</v>
      </c>
      <c r="AU98" s="127">
        <f t="shared" si="54"/>
        <v>55800</v>
      </c>
      <c r="AV98" s="127"/>
      <c r="AW98" s="127">
        <f t="shared" si="55"/>
        <v>0</v>
      </c>
      <c r="AX98" s="127"/>
      <c r="AY98" s="127">
        <f t="shared" si="56"/>
        <v>0</v>
      </c>
      <c r="AZ98" s="127"/>
      <c r="BA98" s="124">
        <f t="shared" si="57"/>
        <v>0</v>
      </c>
      <c r="BB98" s="127"/>
      <c r="BC98" s="127">
        <f t="shared" si="58"/>
        <v>0</v>
      </c>
      <c r="BD98" s="127"/>
      <c r="BE98" s="127">
        <f t="shared" si="59"/>
        <v>0</v>
      </c>
      <c r="BF98" s="127"/>
      <c r="BG98" s="127">
        <f t="shared" si="60"/>
        <v>0</v>
      </c>
      <c r="BH98" s="127"/>
      <c r="BI98" s="127">
        <f t="shared" si="61"/>
        <v>0</v>
      </c>
      <c r="BJ98" s="127"/>
      <c r="BK98" s="127">
        <f t="shared" si="62"/>
        <v>0</v>
      </c>
      <c r="BL98" s="157"/>
      <c r="BM98" s="127">
        <f t="shared" si="63"/>
        <v>0</v>
      </c>
      <c r="BN98" s="127"/>
      <c r="BO98" s="127">
        <f t="shared" si="64"/>
        <v>0</v>
      </c>
      <c r="BP98" s="127"/>
      <c r="BQ98" s="127">
        <f t="shared" si="65"/>
        <v>0</v>
      </c>
      <c r="BR98" s="127"/>
      <c r="BS98" s="127">
        <f t="shared" si="66"/>
        <v>0</v>
      </c>
      <c r="BT98" s="127"/>
      <c r="BU98" s="127">
        <f t="shared" si="67"/>
        <v>0</v>
      </c>
      <c r="BV98" s="166" t="s">
        <v>1296</v>
      </c>
      <c r="BW98" s="166" t="s">
        <v>1297</v>
      </c>
    </row>
    <row r="99" spans="1:75" ht="89.25">
      <c r="A99" s="111">
        <v>96</v>
      </c>
      <c r="B99" s="154" t="s">
        <v>1085</v>
      </c>
      <c r="C99" s="154" t="s">
        <v>1084</v>
      </c>
      <c r="D99" s="5" t="s">
        <v>86</v>
      </c>
      <c r="E99" s="5">
        <v>100</v>
      </c>
      <c r="F99" s="10">
        <v>570</v>
      </c>
      <c r="G99" s="120">
        <f t="shared" si="34"/>
        <v>57000</v>
      </c>
      <c r="H99" s="120"/>
      <c r="I99" s="119">
        <f t="shared" si="35"/>
        <v>0</v>
      </c>
      <c r="J99" s="131"/>
      <c r="K99" s="130">
        <f t="shared" si="36"/>
        <v>0</v>
      </c>
      <c r="L99" s="140"/>
      <c r="M99" s="130">
        <f t="shared" si="37"/>
        <v>0</v>
      </c>
      <c r="N99" s="127"/>
      <c r="O99" s="127">
        <f t="shared" si="38"/>
        <v>0</v>
      </c>
      <c r="P99" s="127"/>
      <c r="Q99" s="127">
        <f t="shared" si="39"/>
        <v>0</v>
      </c>
      <c r="R99" s="127"/>
      <c r="S99" s="127">
        <f t="shared" si="40"/>
        <v>0</v>
      </c>
      <c r="T99" s="127"/>
      <c r="U99" s="127">
        <f t="shared" si="41"/>
        <v>0</v>
      </c>
      <c r="V99" s="127"/>
      <c r="W99" s="127">
        <f t="shared" si="42"/>
        <v>0</v>
      </c>
      <c r="X99" s="127"/>
      <c r="Y99" s="127">
        <f t="shared" si="43"/>
        <v>0</v>
      </c>
      <c r="Z99" s="127"/>
      <c r="AA99" s="127">
        <f t="shared" si="44"/>
        <v>0</v>
      </c>
      <c r="AB99" s="127"/>
      <c r="AC99" s="127">
        <f t="shared" si="45"/>
        <v>0</v>
      </c>
      <c r="AD99" s="127"/>
      <c r="AE99" s="127">
        <f t="shared" si="46"/>
        <v>0</v>
      </c>
      <c r="AF99" s="127"/>
      <c r="AG99" s="127">
        <f t="shared" si="47"/>
        <v>0</v>
      </c>
      <c r="AH99" s="127"/>
      <c r="AI99" s="127">
        <f t="shared" si="48"/>
        <v>0</v>
      </c>
      <c r="AJ99" s="127"/>
      <c r="AK99" s="127">
        <f t="shared" si="49"/>
        <v>0</v>
      </c>
      <c r="AL99" s="127"/>
      <c r="AM99" s="127">
        <f t="shared" si="50"/>
        <v>0</v>
      </c>
      <c r="AN99" s="127"/>
      <c r="AO99" s="127">
        <f t="shared" si="51"/>
        <v>0</v>
      </c>
      <c r="AP99" s="127"/>
      <c r="AQ99" s="127">
        <f t="shared" si="52"/>
        <v>0</v>
      </c>
      <c r="AR99" s="127"/>
      <c r="AS99" s="127">
        <f t="shared" si="53"/>
        <v>0</v>
      </c>
      <c r="AT99" s="127"/>
      <c r="AU99" s="127">
        <f t="shared" si="54"/>
        <v>0</v>
      </c>
      <c r="AV99" s="127"/>
      <c r="AW99" s="127">
        <f t="shared" si="55"/>
        <v>0</v>
      </c>
      <c r="AX99" s="127"/>
      <c r="AY99" s="127">
        <f t="shared" si="56"/>
        <v>0</v>
      </c>
      <c r="AZ99" s="124"/>
      <c r="BA99" s="124">
        <f t="shared" si="57"/>
        <v>0</v>
      </c>
      <c r="BB99" s="127"/>
      <c r="BC99" s="127">
        <f t="shared" si="58"/>
        <v>0</v>
      </c>
      <c r="BD99" s="127"/>
      <c r="BE99" s="127">
        <f t="shared" si="59"/>
        <v>0</v>
      </c>
      <c r="BF99" s="127"/>
      <c r="BG99" s="127">
        <f t="shared" si="60"/>
        <v>0</v>
      </c>
      <c r="BH99" s="127"/>
      <c r="BI99" s="127">
        <f t="shared" si="61"/>
        <v>0</v>
      </c>
      <c r="BJ99" s="127"/>
      <c r="BK99" s="127">
        <f t="shared" si="62"/>
        <v>0</v>
      </c>
      <c r="BL99" s="157"/>
      <c r="BM99" s="127">
        <f t="shared" si="63"/>
        <v>0</v>
      </c>
      <c r="BN99" s="127"/>
      <c r="BO99" s="127">
        <f t="shared" si="64"/>
        <v>0</v>
      </c>
      <c r="BP99" s="127"/>
      <c r="BQ99" s="127">
        <f t="shared" si="65"/>
        <v>0</v>
      </c>
      <c r="BR99" s="127"/>
      <c r="BS99" s="127">
        <f t="shared" si="66"/>
        <v>0</v>
      </c>
      <c r="BT99" s="127"/>
      <c r="BU99" s="127">
        <f t="shared" si="67"/>
        <v>0</v>
      </c>
      <c r="BV99" s="20"/>
      <c r="BW99" s="20"/>
    </row>
    <row r="100" spans="1:75" ht="267.75">
      <c r="A100" s="5">
        <v>97</v>
      </c>
      <c r="B100" s="27" t="s">
        <v>1099</v>
      </c>
      <c r="C100" s="27" t="s">
        <v>1100</v>
      </c>
      <c r="D100" s="153" t="s">
        <v>86</v>
      </c>
      <c r="E100" s="5">
        <v>100</v>
      </c>
      <c r="F100" s="10">
        <v>3240</v>
      </c>
      <c r="G100" s="120">
        <f t="shared" si="34"/>
        <v>324000</v>
      </c>
      <c r="H100" s="120"/>
      <c r="I100" s="119">
        <f t="shared" si="35"/>
        <v>0</v>
      </c>
      <c r="J100" s="131"/>
      <c r="K100" s="130">
        <f t="shared" si="36"/>
        <v>0</v>
      </c>
      <c r="L100" s="140"/>
      <c r="M100" s="130">
        <f t="shared" si="37"/>
        <v>0</v>
      </c>
      <c r="N100" s="127"/>
      <c r="O100" s="127">
        <f t="shared" si="38"/>
        <v>0</v>
      </c>
      <c r="P100" s="127"/>
      <c r="Q100" s="127">
        <f t="shared" si="39"/>
        <v>0</v>
      </c>
      <c r="R100" s="127"/>
      <c r="S100" s="127">
        <f t="shared" si="40"/>
        <v>0</v>
      </c>
      <c r="T100" s="127"/>
      <c r="U100" s="127">
        <f t="shared" si="41"/>
        <v>0</v>
      </c>
      <c r="V100" s="127"/>
      <c r="W100" s="127">
        <f t="shared" si="42"/>
        <v>0</v>
      </c>
      <c r="X100" s="127"/>
      <c r="Y100" s="127">
        <f t="shared" si="43"/>
        <v>0</v>
      </c>
      <c r="Z100" s="127"/>
      <c r="AA100" s="127">
        <f t="shared" si="44"/>
        <v>0</v>
      </c>
      <c r="AB100" s="127"/>
      <c r="AC100" s="127">
        <f t="shared" si="45"/>
        <v>0</v>
      </c>
      <c r="AD100" s="127"/>
      <c r="AE100" s="127">
        <f t="shared" si="46"/>
        <v>0</v>
      </c>
      <c r="AF100" s="127"/>
      <c r="AG100" s="127">
        <f t="shared" si="47"/>
        <v>0</v>
      </c>
      <c r="AH100" s="127"/>
      <c r="AI100" s="127">
        <f t="shared" si="48"/>
        <v>0</v>
      </c>
      <c r="AJ100" s="127"/>
      <c r="AK100" s="127">
        <f t="shared" si="49"/>
        <v>0</v>
      </c>
      <c r="AL100" s="127"/>
      <c r="AM100" s="127">
        <f t="shared" si="50"/>
        <v>0</v>
      </c>
      <c r="AN100" s="127"/>
      <c r="AO100" s="127">
        <f t="shared" si="51"/>
        <v>0</v>
      </c>
      <c r="AP100" s="127">
        <v>1620</v>
      </c>
      <c r="AQ100" s="127">
        <f t="shared" si="52"/>
        <v>162000</v>
      </c>
      <c r="AR100" s="127"/>
      <c r="AS100" s="127">
        <f t="shared" si="53"/>
        <v>0</v>
      </c>
      <c r="AT100" s="127"/>
      <c r="AU100" s="127">
        <f t="shared" si="54"/>
        <v>0</v>
      </c>
      <c r="AV100" s="127"/>
      <c r="AW100" s="127">
        <f t="shared" si="55"/>
        <v>0</v>
      </c>
      <c r="AX100" s="127"/>
      <c r="AY100" s="127">
        <f t="shared" si="56"/>
        <v>0</v>
      </c>
      <c r="AZ100" s="127"/>
      <c r="BA100" s="124">
        <f t="shared" si="57"/>
        <v>0</v>
      </c>
      <c r="BB100" s="127"/>
      <c r="BC100" s="127">
        <f t="shared" si="58"/>
        <v>0</v>
      </c>
      <c r="BD100" s="127"/>
      <c r="BE100" s="127">
        <f t="shared" si="59"/>
        <v>0</v>
      </c>
      <c r="BF100" s="127"/>
      <c r="BG100" s="127">
        <f t="shared" si="60"/>
        <v>0</v>
      </c>
      <c r="BH100" s="127"/>
      <c r="BI100" s="127">
        <f t="shared" si="61"/>
        <v>0</v>
      </c>
      <c r="BJ100" s="127">
        <v>3240</v>
      </c>
      <c r="BK100" s="127">
        <f t="shared" si="62"/>
        <v>324000</v>
      </c>
      <c r="BL100" s="157"/>
      <c r="BM100" s="127">
        <f t="shared" si="63"/>
        <v>0</v>
      </c>
      <c r="BN100" s="127"/>
      <c r="BO100" s="127">
        <f t="shared" si="64"/>
        <v>0</v>
      </c>
      <c r="BP100" s="127"/>
      <c r="BQ100" s="127">
        <f t="shared" si="65"/>
        <v>0</v>
      </c>
      <c r="BR100" s="127"/>
      <c r="BS100" s="127">
        <f t="shared" si="66"/>
        <v>0</v>
      </c>
      <c r="BT100" s="127"/>
      <c r="BU100" s="127">
        <f t="shared" si="67"/>
        <v>0</v>
      </c>
      <c r="BV100" s="166" t="s">
        <v>1298</v>
      </c>
      <c r="BW100" s="166" t="s">
        <v>1492</v>
      </c>
    </row>
    <row r="101" spans="1:75" ht="51">
      <c r="A101" s="112">
        <v>98</v>
      </c>
      <c r="B101" s="155" t="s">
        <v>1087</v>
      </c>
      <c r="C101" s="155" t="s">
        <v>163</v>
      </c>
      <c r="D101" s="5" t="s">
        <v>86</v>
      </c>
      <c r="E101" s="5">
        <v>10</v>
      </c>
      <c r="F101" s="10">
        <v>48125</v>
      </c>
      <c r="G101" s="120">
        <f t="shared" si="34"/>
        <v>481250</v>
      </c>
      <c r="H101" s="120"/>
      <c r="I101" s="119">
        <f t="shared" si="35"/>
        <v>0</v>
      </c>
      <c r="J101" s="131"/>
      <c r="K101" s="130">
        <f t="shared" si="36"/>
        <v>0</v>
      </c>
      <c r="L101" s="140"/>
      <c r="M101" s="130">
        <f t="shared" si="37"/>
        <v>0</v>
      </c>
      <c r="N101" s="127"/>
      <c r="O101" s="127">
        <f t="shared" si="38"/>
        <v>0</v>
      </c>
      <c r="P101" s="127"/>
      <c r="Q101" s="127">
        <f t="shared" si="39"/>
        <v>0</v>
      </c>
      <c r="R101" s="127"/>
      <c r="S101" s="127">
        <f t="shared" si="40"/>
        <v>0</v>
      </c>
      <c r="T101" s="127"/>
      <c r="U101" s="127">
        <f t="shared" si="41"/>
        <v>0</v>
      </c>
      <c r="V101" s="127"/>
      <c r="W101" s="127">
        <f t="shared" si="42"/>
        <v>0</v>
      </c>
      <c r="X101" s="127"/>
      <c r="Y101" s="127">
        <f t="shared" si="43"/>
        <v>0</v>
      </c>
      <c r="Z101" s="127"/>
      <c r="AA101" s="127">
        <f t="shared" si="44"/>
        <v>0</v>
      </c>
      <c r="AB101" s="127"/>
      <c r="AC101" s="127">
        <f t="shared" si="45"/>
        <v>0</v>
      </c>
      <c r="AD101" s="127"/>
      <c r="AE101" s="127">
        <f t="shared" si="46"/>
        <v>0</v>
      </c>
      <c r="AF101" s="127">
        <v>45719</v>
      </c>
      <c r="AG101" s="127">
        <f t="shared" si="47"/>
        <v>457190</v>
      </c>
      <c r="AH101" s="127"/>
      <c r="AI101" s="127">
        <f t="shared" si="48"/>
        <v>0</v>
      </c>
      <c r="AJ101" s="127"/>
      <c r="AK101" s="127">
        <f t="shared" si="49"/>
        <v>0</v>
      </c>
      <c r="AL101" s="127"/>
      <c r="AM101" s="127">
        <f t="shared" si="50"/>
        <v>0</v>
      </c>
      <c r="AN101" s="127"/>
      <c r="AO101" s="127">
        <f t="shared" si="51"/>
        <v>0</v>
      </c>
      <c r="AP101" s="127"/>
      <c r="AQ101" s="127">
        <f t="shared" si="52"/>
        <v>0</v>
      </c>
      <c r="AR101" s="127"/>
      <c r="AS101" s="127">
        <f t="shared" si="53"/>
        <v>0</v>
      </c>
      <c r="AT101" s="127"/>
      <c r="AU101" s="127">
        <f t="shared" si="54"/>
        <v>0</v>
      </c>
      <c r="AV101" s="127"/>
      <c r="AW101" s="127">
        <f t="shared" si="55"/>
        <v>0</v>
      </c>
      <c r="AX101" s="127"/>
      <c r="AY101" s="127">
        <f t="shared" si="56"/>
        <v>0</v>
      </c>
      <c r="AZ101" s="124"/>
      <c r="BA101" s="124">
        <f t="shared" si="57"/>
        <v>0</v>
      </c>
      <c r="BB101" s="127"/>
      <c r="BC101" s="127">
        <f t="shared" si="58"/>
        <v>0</v>
      </c>
      <c r="BD101" s="127"/>
      <c r="BE101" s="127">
        <f t="shared" si="59"/>
        <v>0</v>
      </c>
      <c r="BF101" s="127"/>
      <c r="BG101" s="127">
        <f t="shared" si="60"/>
        <v>0</v>
      </c>
      <c r="BH101" s="127"/>
      <c r="BI101" s="127">
        <f t="shared" si="61"/>
        <v>0</v>
      </c>
      <c r="BJ101" s="127"/>
      <c r="BK101" s="127">
        <f t="shared" si="62"/>
        <v>0</v>
      </c>
      <c r="BL101" s="157"/>
      <c r="BM101" s="127">
        <f t="shared" si="63"/>
        <v>0</v>
      </c>
      <c r="BN101" s="127"/>
      <c r="BO101" s="127">
        <f t="shared" si="64"/>
        <v>0</v>
      </c>
      <c r="BP101" s="127"/>
      <c r="BQ101" s="127">
        <f t="shared" si="65"/>
        <v>0</v>
      </c>
      <c r="BR101" s="127"/>
      <c r="BS101" s="127">
        <f t="shared" si="66"/>
        <v>0</v>
      </c>
      <c r="BT101" s="127"/>
      <c r="BU101" s="127">
        <f t="shared" si="67"/>
        <v>0</v>
      </c>
      <c r="BV101" s="20"/>
      <c r="BW101" s="20"/>
    </row>
    <row r="102" spans="1:75" ht="51">
      <c r="A102" s="5">
        <v>99</v>
      </c>
      <c r="B102" s="6" t="s">
        <v>1088</v>
      </c>
      <c r="C102" s="6" t="s">
        <v>164</v>
      </c>
      <c r="D102" s="5" t="s">
        <v>86</v>
      </c>
      <c r="E102" s="5">
        <v>10</v>
      </c>
      <c r="F102" s="10">
        <v>48125</v>
      </c>
      <c r="G102" s="120">
        <f t="shared" si="34"/>
        <v>481250</v>
      </c>
      <c r="H102" s="120"/>
      <c r="I102" s="119">
        <f t="shared" si="35"/>
        <v>0</v>
      </c>
      <c r="J102" s="131"/>
      <c r="K102" s="130">
        <f t="shared" si="36"/>
        <v>0</v>
      </c>
      <c r="L102" s="140"/>
      <c r="M102" s="130">
        <f t="shared" si="37"/>
        <v>0</v>
      </c>
      <c r="N102" s="127"/>
      <c r="O102" s="127">
        <f t="shared" si="38"/>
        <v>0</v>
      </c>
      <c r="P102" s="127"/>
      <c r="Q102" s="127">
        <f t="shared" si="39"/>
        <v>0</v>
      </c>
      <c r="R102" s="127"/>
      <c r="S102" s="127">
        <f t="shared" si="40"/>
        <v>0</v>
      </c>
      <c r="T102" s="127"/>
      <c r="U102" s="127">
        <f t="shared" si="41"/>
        <v>0</v>
      </c>
      <c r="V102" s="127"/>
      <c r="W102" s="127">
        <f t="shared" si="42"/>
        <v>0</v>
      </c>
      <c r="X102" s="127"/>
      <c r="Y102" s="127">
        <f t="shared" si="43"/>
        <v>0</v>
      </c>
      <c r="Z102" s="127"/>
      <c r="AA102" s="127">
        <f t="shared" si="44"/>
        <v>0</v>
      </c>
      <c r="AB102" s="127"/>
      <c r="AC102" s="127">
        <f t="shared" si="45"/>
        <v>0</v>
      </c>
      <c r="AD102" s="127"/>
      <c r="AE102" s="127">
        <f t="shared" si="46"/>
        <v>0</v>
      </c>
      <c r="AF102" s="127">
        <v>45719</v>
      </c>
      <c r="AG102" s="127">
        <f t="shared" si="47"/>
        <v>457190</v>
      </c>
      <c r="AH102" s="127"/>
      <c r="AI102" s="127">
        <f t="shared" si="48"/>
        <v>0</v>
      </c>
      <c r="AJ102" s="127"/>
      <c r="AK102" s="127">
        <f t="shared" si="49"/>
        <v>0</v>
      </c>
      <c r="AL102" s="127"/>
      <c r="AM102" s="127">
        <f t="shared" si="50"/>
        <v>0</v>
      </c>
      <c r="AN102" s="127"/>
      <c r="AO102" s="127">
        <f t="shared" si="51"/>
        <v>0</v>
      </c>
      <c r="AP102" s="127"/>
      <c r="AQ102" s="127">
        <f t="shared" si="52"/>
        <v>0</v>
      </c>
      <c r="AR102" s="127"/>
      <c r="AS102" s="127">
        <f t="shared" si="53"/>
        <v>0</v>
      </c>
      <c r="AT102" s="127"/>
      <c r="AU102" s="127">
        <f t="shared" si="54"/>
        <v>0</v>
      </c>
      <c r="AV102" s="127"/>
      <c r="AW102" s="127">
        <f t="shared" si="55"/>
        <v>0</v>
      </c>
      <c r="AX102" s="127"/>
      <c r="AY102" s="127">
        <f t="shared" si="56"/>
        <v>0</v>
      </c>
      <c r="AZ102" s="124"/>
      <c r="BA102" s="124">
        <f t="shared" si="57"/>
        <v>0</v>
      </c>
      <c r="BB102" s="127"/>
      <c r="BC102" s="127">
        <f t="shared" si="58"/>
        <v>0</v>
      </c>
      <c r="BD102" s="127"/>
      <c r="BE102" s="127">
        <f t="shared" si="59"/>
        <v>0</v>
      </c>
      <c r="BF102" s="127"/>
      <c r="BG102" s="127">
        <f t="shared" si="60"/>
        <v>0</v>
      </c>
      <c r="BH102" s="127"/>
      <c r="BI102" s="127">
        <f t="shared" si="61"/>
        <v>0</v>
      </c>
      <c r="BJ102" s="127"/>
      <c r="BK102" s="127">
        <f t="shared" si="62"/>
        <v>0</v>
      </c>
      <c r="BL102" s="157"/>
      <c r="BM102" s="127">
        <f t="shared" si="63"/>
        <v>0</v>
      </c>
      <c r="BN102" s="127"/>
      <c r="BO102" s="127">
        <f t="shared" si="64"/>
        <v>0</v>
      </c>
      <c r="BP102" s="127"/>
      <c r="BQ102" s="127">
        <f t="shared" si="65"/>
        <v>0</v>
      </c>
      <c r="BR102" s="127"/>
      <c r="BS102" s="127">
        <f t="shared" si="66"/>
        <v>0</v>
      </c>
      <c r="BT102" s="127"/>
      <c r="BU102" s="127">
        <f t="shared" si="67"/>
        <v>0</v>
      </c>
      <c r="BV102" s="20"/>
      <c r="BW102" s="20"/>
    </row>
    <row r="103" spans="1:75" ht="51">
      <c r="A103" s="5">
        <v>100</v>
      </c>
      <c r="B103" s="6" t="s">
        <v>1089</v>
      </c>
      <c r="C103" s="6" t="s">
        <v>165</v>
      </c>
      <c r="D103" s="5" t="s">
        <v>86</v>
      </c>
      <c r="E103" s="5">
        <v>10</v>
      </c>
      <c r="F103" s="10">
        <v>48125</v>
      </c>
      <c r="G103" s="120">
        <f t="shared" si="34"/>
        <v>481250</v>
      </c>
      <c r="H103" s="120"/>
      <c r="I103" s="119">
        <f t="shared" si="35"/>
        <v>0</v>
      </c>
      <c r="J103" s="131"/>
      <c r="K103" s="130">
        <f t="shared" si="36"/>
        <v>0</v>
      </c>
      <c r="L103" s="140"/>
      <c r="M103" s="130">
        <f t="shared" si="37"/>
        <v>0</v>
      </c>
      <c r="N103" s="127"/>
      <c r="O103" s="127">
        <f t="shared" si="38"/>
        <v>0</v>
      </c>
      <c r="P103" s="127"/>
      <c r="Q103" s="127">
        <f t="shared" si="39"/>
        <v>0</v>
      </c>
      <c r="R103" s="127"/>
      <c r="S103" s="127">
        <f t="shared" si="40"/>
        <v>0</v>
      </c>
      <c r="T103" s="127"/>
      <c r="U103" s="127">
        <f t="shared" si="41"/>
        <v>0</v>
      </c>
      <c r="V103" s="127"/>
      <c r="W103" s="127">
        <f t="shared" si="42"/>
        <v>0</v>
      </c>
      <c r="X103" s="127"/>
      <c r="Y103" s="127">
        <f t="shared" si="43"/>
        <v>0</v>
      </c>
      <c r="Z103" s="127"/>
      <c r="AA103" s="127">
        <f t="shared" si="44"/>
        <v>0</v>
      </c>
      <c r="AB103" s="127"/>
      <c r="AC103" s="127">
        <f t="shared" si="45"/>
        <v>0</v>
      </c>
      <c r="AD103" s="127"/>
      <c r="AE103" s="127">
        <f t="shared" si="46"/>
        <v>0</v>
      </c>
      <c r="AF103" s="127">
        <v>45719</v>
      </c>
      <c r="AG103" s="127">
        <f t="shared" si="47"/>
        <v>457190</v>
      </c>
      <c r="AH103" s="127"/>
      <c r="AI103" s="127">
        <f t="shared" si="48"/>
        <v>0</v>
      </c>
      <c r="AJ103" s="127"/>
      <c r="AK103" s="127">
        <f t="shared" si="49"/>
        <v>0</v>
      </c>
      <c r="AL103" s="127"/>
      <c r="AM103" s="127">
        <f t="shared" si="50"/>
        <v>0</v>
      </c>
      <c r="AN103" s="127"/>
      <c r="AO103" s="127">
        <f t="shared" si="51"/>
        <v>0</v>
      </c>
      <c r="AP103" s="127"/>
      <c r="AQ103" s="127">
        <f t="shared" si="52"/>
        <v>0</v>
      </c>
      <c r="AR103" s="127"/>
      <c r="AS103" s="127">
        <f t="shared" si="53"/>
        <v>0</v>
      </c>
      <c r="AT103" s="127"/>
      <c r="AU103" s="127">
        <f t="shared" si="54"/>
        <v>0</v>
      </c>
      <c r="AV103" s="127"/>
      <c r="AW103" s="127">
        <f t="shared" si="55"/>
        <v>0</v>
      </c>
      <c r="AX103" s="127"/>
      <c r="AY103" s="127">
        <f t="shared" si="56"/>
        <v>0</v>
      </c>
      <c r="AZ103" s="124"/>
      <c r="BA103" s="124">
        <f t="shared" si="57"/>
        <v>0</v>
      </c>
      <c r="BB103" s="127"/>
      <c r="BC103" s="127">
        <f t="shared" si="58"/>
        <v>0</v>
      </c>
      <c r="BD103" s="127"/>
      <c r="BE103" s="127">
        <f t="shared" si="59"/>
        <v>0</v>
      </c>
      <c r="BF103" s="127"/>
      <c r="BG103" s="127">
        <f t="shared" si="60"/>
        <v>0</v>
      </c>
      <c r="BH103" s="127"/>
      <c r="BI103" s="127">
        <f t="shared" si="61"/>
        <v>0</v>
      </c>
      <c r="BJ103" s="127"/>
      <c r="BK103" s="127">
        <f t="shared" si="62"/>
        <v>0</v>
      </c>
      <c r="BL103" s="157"/>
      <c r="BM103" s="127">
        <f t="shared" si="63"/>
        <v>0</v>
      </c>
      <c r="BN103" s="127"/>
      <c r="BO103" s="127">
        <f t="shared" si="64"/>
        <v>0</v>
      </c>
      <c r="BP103" s="127"/>
      <c r="BQ103" s="127">
        <f t="shared" si="65"/>
        <v>0</v>
      </c>
      <c r="BR103" s="127"/>
      <c r="BS103" s="127">
        <f t="shared" si="66"/>
        <v>0</v>
      </c>
      <c r="BT103" s="127"/>
      <c r="BU103" s="127">
        <f t="shared" si="67"/>
        <v>0</v>
      </c>
      <c r="BV103" s="20"/>
      <c r="BW103" s="20"/>
    </row>
    <row r="104" spans="1:75" ht="51">
      <c r="A104" s="5">
        <v>101</v>
      </c>
      <c r="B104" s="6" t="s">
        <v>1090</v>
      </c>
      <c r="C104" s="6" t="s">
        <v>166</v>
      </c>
      <c r="D104" s="5" t="s">
        <v>86</v>
      </c>
      <c r="E104" s="5">
        <v>10</v>
      </c>
      <c r="F104" s="10">
        <v>48125</v>
      </c>
      <c r="G104" s="120">
        <f t="shared" si="34"/>
        <v>481250</v>
      </c>
      <c r="H104" s="120"/>
      <c r="I104" s="119">
        <f t="shared" si="35"/>
        <v>0</v>
      </c>
      <c r="J104" s="131"/>
      <c r="K104" s="130">
        <f t="shared" si="36"/>
        <v>0</v>
      </c>
      <c r="L104" s="140"/>
      <c r="M104" s="130">
        <f t="shared" si="37"/>
        <v>0</v>
      </c>
      <c r="N104" s="127"/>
      <c r="O104" s="127">
        <f t="shared" si="38"/>
        <v>0</v>
      </c>
      <c r="P104" s="127"/>
      <c r="Q104" s="127">
        <f t="shared" si="39"/>
        <v>0</v>
      </c>
      <c r="R104" s="127"/>
      <c r="S104" s="127">
        <f t="shared" si="40"/>
        <v>0</v>
      </c>
      <c r="T104" s="127"/>
      <c r="U104" s="127">
        <f t="shared" si="41"/>
        <v>0</v>
      </c>
      <c r="V104" s="127"/>
      <c r="W104" s="127">
        <f t="shared" si="42"/>
        <v>0</v>
      </c>
      <c r="X104" s="127"/>
      <c r="Y104" s="127">
        <f t="shared" si="43"/>
        <v>0</v>
      </c>
      <c r="Z104" s="127"/>
      <c r="AA104" s="127">
        <f t="shared" si="44"/>
        <v>0</v>
      </c>
      <c r="AB104" s="127"/>
      <c r="AC104" s="127">
        <f t="shared" si="45"/>
        <v>0</v>
      </c>
      <c r="AD104" s="127"/>
      <c r="AE104" s="127">
        <f t="shared" si="46"/>
        <v>0</v>
      </c>
      <c r="AF104" s="127">
        <v>45719</v>
      </c>
      <c r="AG104" s="127">
        <f t="shared" si="47"/>
        <v>457190</v>
      </c>
      <c r="AH104" s="127"/>
      <c r="AI104" s="127">
        <f t="shared" si="48"/>
        <v>0</v>
      </c>
      <c r="AJ104" s="127"/>
      <c r="AK104" s="127">
        <f t="shared" si="49"/>
        <v>0</v>
      </c>
      <c r="AL104" s="127"/>
      <c r="AM104" s="127">
        <f t="shared" si="50"/>
        <v>0</v>
      </c>
      <c r="AN104" s="127"/>
      <c r="AO104" s="127">
        <f t="shared" si="51"/>
        <v>0</v>
      </c>
      <c r="AP104" s="127"/>
      <c r="AQ104" s="127">
        <f t="shared" si="52"/>
        <v>0</v>
      </c>
      <c r="AR104" s="127"/>
      <c r="AS104" s="127">
        <f t="shared" si="53"/>
        <v>0</v>
      </c>
      <c r="AT104" s="127"/>
      <c r="AU104" s="127">
        <f t="shared" si="54"/>
        <v>0</v>
      </c>
      <c r="AV104" s="127"/>
      <c r="AW104" s="127">
        <f t="shared" si="55"/>
        <v>0</v>
      </c>
      <c r="AX104" s="127"/>
      <c r="AY104" s="127">
        <f t="shared" si="56"/>
        <v>0</v>
      </c>
      <c r="AZ104" s="124"/>
      <c r="BA104" s="124">
        <f t="shared" si="57"/>
        <v>0</v>
      </c>
      <c r="BB104" s="127"/>
      <c r="BC104" s="127">
        <f t="shared" si="58"/>
        <v>0</v>
      </c>
      <c r="BD104" s="127"/>
      <c r="BE104" s="127">
        <f t="shared" si="59"/>
        <v>0</v>
      </c>
      <c r="BF104" s="127"/>
      <c r="BG104" s="127">
        <f t="shared" si="60"/>
        <v>0</v>
      </c>
      <c r="BH104" s="127"/>
      <c r="BI104" s="127">
        <f t="shared" si="61"/>
        <v>0</v>
      </c>
      <c r="BJ104" s="127"/>
      <c r="BK104" s="127">
        <f t="shared" si="62"/>
        <v>0</v>
      </c>
      <c r="BL104" s="157"/>
      <c r="BM104" s="127">
        <f t="shared" si="63"/>
        <v>0</v>
      </c>
      <c r="BN104" s="127"/>
      <c r="BO104" s="127">
        <f t="shared" si="64"/>
        <v>0</v>
      </c>
      <c r="BP104" s="127"/>
      <c r="BQ104" s="127">
        <f t="shared" si="65"/>
        <v>0</v>
      </c>
      <c r="BR104" s="127"/>
      <c r="BS104" s="127">
        <f t="shared" si="66"/>
        <v>0</v>
      </c>
      <c r="BT104" s="127"/>
      <c r="BU104" s="127">
        <f t="shared" si="67"/>
        <v>0</v>
      </c>
      <c r="BV104" s="20"/>
      <c r="BW104" s="20"/>
    </row>
    <row r="105" spans="1:75" ht="51">
      <c r="A105" s="5">
        <v>102</v>
      </c>
      <c r="B105" s="6" t="s">
        <v>1091</v>
      </c>
      <c r="C105" s="6" t="s">
        <v>167</v>
      </c>
      <c r="D105" s="5" t="s">
        <v>86</v>
      </c>
      <c r="E105" s="5">
        <v>10</v>
      </c>
      <c r="F105" s="10">
        <v>48125</v>
      </c>
      <c r="G105" s="120">
        <f t="shared" si="34"/>
        <v>481250</v>
      </c>
      <c r="H105" s="120"/>
      <c r="I105" s="119">
        <f t="shared" si="35"/>
        <v>0</v>
      </c>
      <c r="J105" s="131"/>
      <c r="K105" s="130">
        <f t="shared" si="36"/>
        <v>0</v>
      </c>
      <c r="L105" s="140"/>
      <c r="M105" s="130">
        <f t="shared" si="37"/>
        <v>0</v>
      </c>
      <c r="N105" s="127"/>
      <c r="O105" s="127">
        <f t="shared" si="38"/>
        <v>0</v>
      </c>
      <c r="P105" s="127"/>
      <c r="Q105" s="127">
        <f t="shared" si="39"/>
        <v>0</v>
      </c>
      <c r="R105" s="127"/>
      <c r="S105" s="127">
        <f t="shared" si="40"/>
        <v>0</v>
      </c>
      <c r="T105" s="127"/>
      <c r="U105" s="127">
        <f t="shared" si="41"/>
        <v>0</v>
      </c>
      <c r="V105" s="127"/>
      <c r="W105" s="127">
        <f t="shared" si="42"/>
        <v>0</v>
      </c>
      <c r="X105" s="127"/>
      <c r="Y105" s="127">
        <f t="shared" si="43"/>
        <v>0</v>
      </c>
      <c r="Z105" s="127"/>
      <c r="AA105" s="127">
        <f t="shared" si="44"/>
        <v>0</v>
      </c>
      <c r="AB105" s="127"/>
      <c r="AC105" s="127">
        <f t="shared" si="45"/>
        <v>0</v>
      </c>
      <c r="AD105" s="127"/>
      <c r="AE105" s="127">
        <f t="shared" si="46"/>
        <v>0</v>
      </c>
      <c r="AF105" s="127">
        <v>45719</v>
      </c>
      <c r="AG105" s="127">
        <f t="shared" si="47"/>
        <v>457190</v>
      </c>
      <c r="AH105" s="127"/>
      <c r="AI105" s="127">
        <f t="shared" si="48"/>
        <v>0</v>
      </c>
      <c r="AJ105" s="127"/>
      <c r="AK105" s="127">
        <f t="shared" si="49"/>
        <v>0</v>
      </c>
      <c r="AL105" s="127"/>
      <c r="AM105" s="127">
        <f t="shared" si="50"/>
        <v>0</v>
      </c>
      <c r="AN105" s="127"/>
      <c r="AO105" s="127">
        <f t="shared" si="51"/>
        <v>0</v>
      </c>
      <c r="AP105" s="127"/>
      <c r="AQ105" s="127">
        <f t="shared" si="52"/>
        <v>0</v>
      </c>
      <c r="AR105" s="127"/>
      <c r="AS105" s="127">
        <f t="shared" si="53"/>
        <v>0</v>
      </c>
      <c r="AT105" s="127"/>
      <c r="AU105" s="127">
        <f t="shared" si="54"/>
        <v>0</v>
      </c>
      <c r="AV105" s="127"/>
      <c r="AW105" s="127">
        <f t="shared" si="55"/>
        <v>0</v>
      </c>
      <c r="AX105" s="127"/>
      <c r="AY105" s="127">
        <f t="shared" si="56"/>
        <v>0</v>
      </c>
      <c r="AZ105" s="124"/>
      <c r="BA105" s="124">
        <f t="shared" si="57"/>
        <v>0</v>
      </c>
      <c r="BB105" s="127"/>
      <c r="BC105" s="127">
        <f t="shared" si="58"/>
        <v>0</v>
      </c>
      <c r="BD105" s="127"/>
      <c r="BE105" s="127">
        <f t="shared" si="59"/>
        <v>0</v>
      </c>
      <c r="BF105" s="127"/>
      <c r="BG105" s="127">
        <f t="shared" si="60"/>
        <v>0</v>
      </c>
      <c r="BH105" s="127"/>
      <c r="BI105" s="127">
        <f t="shared" si="61"/>
        <v>0</v>
      </c>
      <c r="BJ105" s="127"/>
      <c r="BK105" s="127">
        <f t="shared" si="62"/>
        <v>0</v>
      </c>
      <c r="BL105" s="157"/>
      <c r="BM105" s="127">
        <f t="shared" si="63"/>
        <v>0</v>
      </c>
      <c r="BN105" s="127"/>
      <c r="BO105" s="127">
        <f t="shared" si="64"/>
        <v>0</v>
      </c>
      <c r="BP105" s="127"/>
      <c r="BQ105" s="127">
        <f t="shared" si="65"/>
        <v>0</v>
      </c>
      <c r="BR105" s="127"/>
      <c r="BS105" s="127">
        <f t="shared" si="66"/>
        <v>0</v>
      </c>
      <c r="BT105" s="127"/>
      <c r="BU105" s="127">
        <f t="shared" si="67"/>
        <v>0</v>
      </c>
      <c r="BV105" s="20"/>
      <c r="BW105" s="20"/>
    </row>
    <row r="106" spans="1:75" ht="51">
      <c r="A106" s="5">
        <v>103</v>
      </c>
      <c r="B106" s="6" t="s">
        <v>1092</v>
      </c>
      <c r="C106" s="6" t="s">
        <v>168</v>
      </c>
      <c r="D106" s="5" t="s">
        <v>86</v>
      </c>
      <c r="E106" s="5">
        <v>10</v>
      </c>
      <c r="F106" s="10">
        <v>48125</v>
      </c>
      <c r="G106" s="120">
        <f t="shared" si="34"/>
        <v>481250</v>
      </c>
      <c r="H106" s="120"/>
      <c r="I106" s="119">
        <f t="shared" si="35"/>
        <v>0</v>
      </c>
      <c r="J106" s="131"/>
      <c r="K106" s="130">
        <f t="shared" si="36"/>
        <v>0</v>
      </c>
      <c r="L106" s="140"/>
      <c r="M106" s="130">
        <f t="shared" si="37"/>
        <v>0</v>
      </c>
      <c r="N106" s="127"/>
      <c r="O106" s="127">
        <f t="shared" si="38"/>
        <v>0</v>
      </c>
      <c r="P106" s="127"/>
      <c r="Q106" s="127">
        <f t="shared" si="39"/>
        <v>0</v>
      </c>
      <c r="R106" s="127"/>
      <c r="S106" s="127">
        <f t="shared" si="40"/>
        <v>0</v>
      </c>
      <c r="T106" s="127"/>
      <c r="U106" s="127">
        <f t="shared" si="41"/>
        <v>0</v>
      </c>
      <c r="V106" s="127"/>
      <c r="W106" s="127">
        <f t="shared" si="42"/>
        <v>0</v>
      </c>
      <c r="X106" s="127"/>
      <c r="Y106" s="127">
        <f t="shared" si="43"/>
        <v>0</v>
      </c>
      <c r="Z106" s="127"/>
      <c r="AA106" s="127">
        <f t="shared" si="44"/>
        <v>0</v>
      </c>
      <c r="AB106" s="127"/>
      <c r="AC106" s="127">
        <f t="shared" si="45"/>
        <v>0</v>
      </c>
      <c r="AD106" s="127"/>
      <c r="AE106" s="127">
        <f t="shared" si="46"/>
        <v>0</v>
      </c>
      <c r="AF106" s="127">
        <v>45719</v>
      </c>
      <c r="AG106" s="127">
        <f t="shared" si="47"/>
        <v>457190</v>
      </c>
      <c r="AH106" s="127"/>
      <c r="AI106" s="127">
        <f t="shared" si="48"/>
        <v>0</v>
      </c>
      <c r="AJ106" s="127"/>
      <c r="AK106" s="127">
        <f t="shared" si="49"/>
        <v>0</v>
      </c>
      <c r="AL106" s="127"/>
      <c r="AM106" s="127">
        <f t="shared" si="50"/>
        <v>0</v>
      </c>
      <c r="AN106" s="127"/>
      <c r="AO106" s="127">
        <f t="shared" si="51"/>
        <v>0</v>
      </c>
      <c r="AP106" s="127"/>
      <c r="AQ106" s="127">
        <f t="shared" si="52"/>
        <v>0</v>
      </c>
      <c r="AR106" s="127"/>
      <c r="AS106" s="127">
        <f t="shared" si="53"/>
        <v>0</v>
      </c>
      <c r="AT106" s="127"/>
      <c r="AU106" s="127">
        <f t="shared" si="54"/>
        <v>0</v>
      </c>
      <c r="AV106" s="127"/>
      <c r="AW106" s="127">
        <f t="shared" si="55"/>
        <v>0</v>
      </c>
      <c r="AX106" s="127"/>
      <c r="AY106" s="127">
        <f t="shared" si="56"/>
        <v>0</v>
      </c>
      <c r="AZ106" s="124"/>
      <c r="BA106" s="124">
        <f t="shared" si="57"/>
        <v>0</v>
      </c>
      <c r="BB106" s="127"/>
      <c r="BC106" s="127">
        <f t="shared" si="58"/>
        <v>0</v>
      </c>
      <c r="BD106" s="127"/>
      <c r="BE106" s="127">
        <f t="shared" si="59"/>
        <v>0</v>
      </c>
      <c r="BF106" s="127"/>
      <c r="BG106" s="127">
        <f t="shared" si="60"/>
        <v>0</v>
      </c>
      <c r="BH106" s="127"/>
      <c r="BI106" s="127">
        <f t="shared" si="61"/>
        <v>0</v>
      </c>
      <c r="BJ106" s="127"/>
      <c r="BK106" s="127">
        <f t="shared" si="62"/>
        <v>0</v>
      </c>
      <c r="BL106" s="157"/>
      <c r="BM106" s="127">
        <f t="shared" si="63"/>
        <v>0</v>
      </c>
      <c r="BN106" s="127"/>
      <c r="BO106" s="127">
        <f t="shared" si="64"/>
        <v>0</v>
      </c>
      <c r="BP106" s="127"/>
      <c r="BQ106" s="127">
        <f t="shared" si="65"/>
        <v>0</v>
      </c>
      <c r="BR106" s="127"/>
      <c r="BS106" s="127">
        <f t="shared" si="66"/>
        <v>0</v>
      </c>
      <c r="BT106" s="127"/>
      <c r="BU106" s="127">
        <f t="shared" si="67"/>
        <v>0</v>
      </c>
      <c r="BV106" s="20"/>
      <c r="BW106" s="20"/>
    </row>
    <row r="107" spans="1:75" ht="369.75">
      <c r="A107" s="5">
        <v>104</v>
      </c>
      <c r="B107" s="9" t="s">
        <v>169</v>
      </c>
      <c r="C107" s="9" t="s">
        <v>170</v>
      </c>
      <c r="D107" s="5" t="s">
        <v>86</v>
      </c>
      <c r="E107" s="5">
        <v>3</v>
      </c>
      <c r="F107" s="10">
        <v>274000</v>
      </c>
      <c r="G107" s="120">
        <f t="shared" si="34"/>
        <v>822000</v>
      </c>
      <c r="H107" s="120"/>
      <c r="I107" s="119">
        <f t="shared" si="35"/>
        <v>0</v>
      </c>
      <c r="J107" s="131"/>
      <c r="K107" s="130">
        <f t="shared" si="36"/>
        <v>0</v>
      </c>
      <c r="L107" s="140"/>
      <c r="M107" s="130">
        <f t="shared" si="37"/>
        <v>0</v>
      </c>
      <c r="N107" s="127"/>
      <c r="O107" s="127">
        <f t="shared" si="38"/>
        <v>0</v>
      </c>
      <c r="P107" s="127"/>
      <c r="Q107" s="127">
        <f t="shared" si="39"/>
        <v>0</v>
      </c>
      <c r="R107" s="127"/>
      <c r="S107" s="127">
        <f t="shared" si="40"/>
        <v>0</v>
      </c>
      <c r="T107" s="127"/>
      <c r="U107" s="127">
        <f t="shared" si="41"/>
        <v>0</v>
      </c>
      <c r="V107" s="127"/>
      <c r="W107" s="127">
        <f t="shared" si="42"/>
        <v>0</v>
      </c>
      <c r="X107" s="127"/>
      <c r="Y107" s="127">
        <f t="shared" si="43"/>
        <v>0</v>
      </c>
      <c r="Z107" s="127"/>
      <c r="AA107" s="127">
        <f t="shared" si="44"/>
        <v>0</v>
      </c>
      <c r="AB107" s="127"/>
      <c r="AC107" s="127">
        <f t="shared" si="45"/>
        <v>0</v>
      </c>
      <c r="AD107" s="127"/>
      <c r="AE107" s="127">
        <f t="shared" si="46"/>
        <v>0</v>
      </c>
      <c r="AF107" s="127"/>
      <c r="AG107" s="127">
        <f t="shared" si="47"/>
        <v>0</v>
      </c>
      <c r="AH107" s="127"/>
      <c r="AI107" s="127">
        <f t="shared" si="48"/>
        <v>0</v>
      </c>
      <c r="AJ107" s="127"/>
      <c r="AK107" s="127">
        <f t="shared" si="49"/>
        <v>0</v>
      </c>
      <c r="AL107" s="127"/>
      <c r="AM107" s="127">
        <f t="shared" si="50"/>
        <v>0</v>
      </c>
      <c r="AN107" s="127"/>
      <c r="AO107" s="127">
        <f t="shared" si="51"/>
        <v>0</v>
      </c>
      <c r="AP107" s="127"/>
      <c r="AQ107" s="127">
        <f t="shared" si="52"/>
        <v>0</v>
      </c>
      <c r="AR107" s="127"/>
      <c r="AS107" s="127">
        <f t="shared" si="53"/>
        <v>0</v>
      </c>
      <c r="AT107" s="127"/>
      <c r="AU107" s="127">
        <f t="shared" si="54"/>
        <v>0</v>
      </c>
      <c r="AV107" s="127"/>
      <c r="AW107" s="127">
        <f t="shared" si="55"/>
        <v>0</v>
      </c>
      <c r="AX107" s="127"/>
      <c r="AY107" s="127">
        <f t="shared" si="56"/>
        <v>0</v>
      </c>
      <c r="AZ107" s="124"/>
      <c r="BA107" s="124">
        <f t="shared" si="57"/>
        <v>0</v>
      </c>
      <c r="BB107" s="127"/>
      <c r="BC107" s="127">
        <f t="shared" si="58"/>
        <v>0</v>
      </c>
      <c r="BD107" s="127"/>
      <c r="BE107" s="127">
        <f t="shared" si="59"/>
        <v>0</v>
      </c>
      <c r="BF107" s="127"/>
      <c r="BG107" s="127">
        <f t="shared" si="60"/>
        <v>0</v>
      </c>
      <c r="BH107" s="127"/>
      <c r="BI107" s="127">
        <f t="shared" si="61"/>
        <v>0</v>
      </c>
      <c r="BJ107" s="127"/>
      <c r="BK107" s="127">
        <f t="shared" si="62"/>
        <v>0</v>
      </c>
      <c r="BL107" s="157"/>
      <c r="BM107" s="127">
        <f t="shared" si="63"/>
        <v>0</v>
      </c>
      <c r="BN107" s="127"/>
      <c r="BO107" s="127">
        <f t="shared" si="64"/>
        <v>0</v>
      </c>
      <c r="BP107" s="127"/>
      <c r="BQ107" s="127">
        <f t="shared" si="65"/>
        <v>0</v>
      </c>
      <c r="BR107" s="127">
        <v>273900</v>
      </c>
      <c r="BS107" s="127">
        <f t="shared" si="66"/>
        <v>821700</v>
      </c>
      <c r="BT107" s="127"/>
      <c r="BU107" s="127">
        <f t="shared" si="67"/>
        <v>0</v>
      </c>
      <c r="BV107" s="20"/>
      <c r="BW107" s="20"/>
    </row>
    <row r="108" spans="1:75" ht="191.25">
      <c r="A108" s="5">
        <v>105</v>
      </c>
      <c r="B108" s="6" t="s">
        <v>171</v>
      </c>
      <c r="C108" s="6" t="s">
        <v>172</v>
      </c>
      <c r="D108" s="5" t="s">
        <v>86</v>
      </c>
      <c r="E108" s="5">
        <v>1</v>
      </c>
      <c r="F108" s="10">
        <v>274000</v>
      </c>
      <c r="G108" s="120">
        <f t="shared" si="34"/>
        <v>274000</v>
      </c>
      <c r="H108" s="120"/>
      <c r="I108" s="119">
        <f t="shared" si="35"/>
        <v>0</v>
      </c>
      <c r="J108" s="131"/>
      <c r="K108" s="130">
        <f t="shared" si="36"/>
        <v>0</v>
      </c>
      <c r="L108" s="140"/>
      <c r="M108" s="130">
        <f t="shared" si="37"/>
        <v>0</v>
      </c>
      <c r="N108" s="127">
        <v>270000</v>
      </c>
      <c r="O108" s="127">
        <f t="shared" si="38"/>
        <v>270000</v>
      </c>
      <c r="P108" s="127"/>
      <c r="Q108" s="127">
        <f t="shared" si="39"/>
        <v>0</v>
      </c>
      <c r="R108" s="127"/>
      <c r="S108" s="127">
        <f t="shared" si="40"/>
        <v>0</v>
      </c>
      <c r="T108" s="127"/>
      <c r="U108" s="127">
        <f t="shared" si="41"/>
        <v>0</v>
      </c>
      <c r="V108" s="127"/>
      <c r="W108" s="127">
        <f t="shared" si="42"/>
        <v>0</v>
      </c>
      <c r="X108" s="127"/>
      <c r="Y108" s="127">
        <f t="shared" si="43"/>
        <v>0</v>
      </c>
      <c r="Z108" s="127"/>
      <c r="AA108" s="127">
        <f t="shared" si="44"/>
        <v>0</v>
      </c>
      <c r="AB108" s="127"/>
      <c r="AC108" s="127">
        <f t="shared" si="45"/>
        <v>0</v>
      </c>
      <c r="AD108" s="127"/>
      <c r="AE108" s="127">
        <f t="shared" si="46"/>
        <v>0</v>
      </c>
      <c r="AF108" s="127"/>
      <c r="AG108" s="127">
        <f t="shared" si="47"/>
        <v>0</v>
      </c>
      <c r="AH108" s="127"/>
      <c r="AI108" s="127">
        <f t="shared" si="48"/>
        <v>0</v>
      </c>
      <c r="AJ108" s="127"/>
      <c r="AK108" s="127">
        <f t="shared" si="49"/>
        <v>0</v>
      </c>
      <c r="AL108" s="127"/>
      <c r="AM108" s="127">
        <f t="shared" si="50"/>
        <v>0</v>
      </c>
      <c r="AN108" s="127"/>
      <c r="AO108" s="127">
        <f t="shared" si="51"/>
        <v>0</v>
      </c>
      <c r="AP108" s="127"/>
      <c r="AQ108" s="127">
        <f t="shared" si="52"/>
        <v>0</v>
      </c>
      <c r="AR108" s="127"/>
      <c r="AS108" s="127">
        <f t="shared" si="53"/>
        <v>0</v>
      </c>
      <c r="AT108" s="127"/>
      <c r="AU108" s="127">
        <f t="shared" si="54"/>
        <v>0</v>
      </c>
      <c r="AV108" s="127"/>
      <c r="AW108" s="127">
        <f t="shared" si="55"/>
        <v>0</v>
      </c>
      <c r="AX108" s="127">
        <v>196405</v>
      </c>
      <c r="AY108" s="127">
        <f t="shared" si="56"/>
        <v>196405</v>
      </c>
      <c r="AZ108" s="127"/>
      <c r="BA108" s="124">
        <f t="shared" si="57"/>
        <v>0</v>
      </c>
      <c r="BB108" s="127"/>
      <c r="BC108" s="127">
        <f t="shared" si="58"/>
        <v>0</v>
      </c>
      <c r="BD108" s="127"/>
      <c r="BE108" s="127">
        <f t="shared" si="59"/>
        <v>0</v>
      </c>
      <c r="BF108" s="127"/>
      <c r="BG108" s="127">
        <f t="shared" si="60"/>
        <v>0</v>
      </c>
      <c r="BH108" s="127"/>
      <c r="BI108" s="127">
        <f t="shared" si="61"/>
        <v>0</v>
      </c>
      <c r="BJ108" s="127"/>
      <c r="BK108" s="127">
        <f t="shared" si="62"/>
        <v>0</v>
      </c>
      <c r="BL108" s="157"/>
      <c r="BM108" s="127">
        <f t="shared" si="63"/>
        <v>0</v>
      </c>
      <c r="BN108" s="127"/>
      <c r="BO108" s="127">
        <f t="shared" si="64"/>
        <v>0</v>
      </c>
      <c r="BP108" s="127"/>
      <c r="BQ108" s="127">
        <f t="shared" si="65"/>
        <v>0</v>
      </c>
      <c r="BR108" s="127"/>
      <c r="BS108" s="127">
        <f t="shared" si="66"/>
        <v>0</v>
      </c>
      <c r="BT108" s="127"/>
      <c r="BU108" s="127">
        <f t="shared" si="67"/>
        <v>0</v>
      </c>
      <c r="BV108" s="166" t="s">
        <v>1299</v>
      </c>
      <c r="BW108" s="167" t="s">
        <v>1300</v>
      </c>
    </row>
    <row r="109" spans="1:75" ht="267.75">
      <c r="A109" s="5">
        <v>106</v>
      </c>
      <c r="B109" s="9" t="s">
        <v>1093</v>
      </c>
      <c r="C109" s="9" t="s">
        <v>177</v>
      </c>
      <c r="D109" s="5" t="s">
        <v>86</v>
      </c>
      <c r="E109" s="5">
        <v>3</v>
      </c>
      <c r="F109" s="10">
        <v>125000</v>
      </c>
      <c r="G109" s="120">
        <f t="shared" si="34"/>
        <v>375000</v>
      </c>
      <c r="H109" s="120"/>
      <c r="I109" s="119">
        <f t="shared" si="35"/>
        <v>0</v>
      </c>
      <c r="J109" s="131"/>
      <c r="K109" s="130">
        <f t="shared" si="36"/>
        <v>0</v>
      </c>
      <c r="L109" s="140"/>
      <c r="M109" s="130">
        <f t="shared" si="37"/>
        <v>0</v>
      </c>
      <c r="N109" s="127"/>
      <c r="O109" s="127">
        <f t="shared" si="38"/>
        <v>0</v>
      </c>
      <c r="P109" s="127"/>
      <c r="Q109" s="127">
        <f t="shared" si="39"/>
        <v>0</v>
      </c>
      <c r="R109" s="127"/>
      <c r="S109" s="127">
        <f t="shared" si="40"/>
        <v>0</v>
      </c>
      <c r="T109" s="127"/>
      <c r="U109" s="127">
        <f t="shared" si="41"/>
        <v>0</v>
      </c>
      <c r="V109" s="127"/>
      <c r="W109" s="127">
        <f t="shared" si="42"/>
        <v>0</v>
      </c>
      <c r="X109" s="127"/>
      <c r="Y109" s="127">
        <f t="shared" si="43"/>
        <v>0</v>
      </c>
      <c r="Z109" s="127"/>
      <c r="AA109" s="127">
        <f t="shared" si="44"/>
        <v>0</v>
      </c>
      <c r="AB109" s="127"/>
      <c r="AC109" s="127">
        <f t="shared" si="45"/>
        <v>0</v>
      </c>
      <c r="AD109" s="127"/>
      <c r="AE109" s="127">
        <f t="shared" si="46"/>
        <v>0</v>
      </c>
      <c r="AF109" s="127"/>
      <c r="AG109" s="127">
        <f t="shared" si="47"/>
        <v>0</v>
      </c>
      <c r="AH109" s="127"/>
      <c r="AI109" s="127">
        <f t="shared" si="48"/>
        <v>0</v>
      </c>
      <c r="AJ109" s="127"/>
      <c r="AK109" s="127">
        <f t="shared" si="49"/>
        <v>0</v>
      </c>
      <c r="AL109" s="127"/>
      <c r="AM109" s="127">
        <f t="shared" si="50"/>
        <v>0</v>
      </c>
      <c r="AN109" s="127"/>
      <c r="AO109" s="127">
        <f t="shared" si="51"/>
        <v>0</v>
      </c>
      <c r="AP109" s="127"/>
      <c r="AQ109" s="127">
        <f t="shared" si="52"/>
        <v>0</v>
      </c>
      <c r="AR109" s="127"/>
      <c r="AS109" s="127">
        <f t="shared" si="53"/>
        <v>0</v>
      </c>
      <c r="AT109" s="127"/>
      <c r="AU109" s="127">
        <f t="shared" si="54"/>
        <v>0</v>
      </c>
      <c r="AV109" s="127"/>
      <c r="AW109" s="127">
        <f t="shared" si="55"/>
        <v>0</v>
      </c>
      <c r="AX109" s="127"/>
      <c r="AY109" s="127">
        <f t="shared" si="56"/>
        <v>0</v>
      </c>
      <c r="AZ109" s="124"/>
      <c r="BA109" s="124">
        <f t="shared" si="57"/>
        <v>0</v>
      </c>
      <c r="BB109" s="127"/>
      <c r="BC109" s="127">
        <f t="shared" si="58"/>
        <v>0</v>
      </c>
      <c r="BD109" s="127"/>
      <c r="BE109" s="127">
        <f t="shared" si="59"/>
        <v>0</v>
      </c>
      <c r="BF109" s="127"/>
      <c r="BG109" s="127">
        <f t="shared" si="60"/>
        <v>0</v>
      </c>
      <c r="BH109" s="127"/>
      <c r="BI109" s="127">
        <f t="shared" si="61"/>
        <v>0</v>
      </c>
      <c r="BJ109" s="127"/>
      <c r="BK109" s="127">
        <f t="shared" si="62"/>
        <v>0</v>
      </c>
      <c r="BL109" s="157"/>
      <c r="BM109" s="127">
        <f t="shared" si="63"/>
        <v>0</v>
      </c>
      <c r="BN109" s="127"/>
      <c r="BO109" s="127">
        <f t="shared" si="64"/>
        <v>0</v>
      </c>
      <c r="BP109" s="127"/>
      <c r="BQ109" s="127">
        <f t="shared" si="65"/>
        <v>0</v>
      </c>
      <c r="BR109" s="127">
        <v>124900</v>
      </c>
      <c r="BS109" s="127">
        <f t="shared" si="66"/>
        <v>374700</v>
      </c>
      <c r="BT109" s="127"/>
      <c r="BU109" s="127">
        <f t="shared" si="67"/>
        <v>0</v>
      </c>
      <c r="BV109" s="20"/>
      <c r="BW109" s="20"/>
    </row>
    <row r="110" spans="1:75" ht="331.5">
      <c r="A110" s="5">
        <v>107</v>
      </c>
      <c r="B110" s="6" t="s">
        <v>171</v>
      </c>
      <c r="C110" s="6" t="s">
        <v>173</v>
      </c>
      <c r="D110" s="5" t="s">
        <v>86</v>
      </c>
      <c r="E110" s="5">
        <v>20</v>
      </c>
      <c r="F110" s="10">
        <v>48125</v>
      </c>
      <c r="G110" s="120">
        <f t="shared" si="34"/>
        <v>962500</v>
      </c>
      <c r="H110" s="120"/>
      <c r="I110" s="119">
        <f t="shared" si="35"/>
        <v>0</v>
      </c>
      <c r="J110" s="131"/>
      <c r="K110" s="130">
        <f t="shared" si="36"/>
        <v>0</v>
      </c>
      <c r="L110" s="140"/>
      <c r="M110" s="130">
        <f t="shared" si="37"/>
        <v>0</v>
      </c>
      <c r="N110" s="127">
        <v>48100</v>
      </c>
      <c r="O110" s="127">
        <f t="shared" si="38"/>
        <v>962000</v>
      </c>
      <c r="P110" s="127"/>
      <c r="Q110" s="127">
        <f t="shared" si="39"/>
        <v>0</v>
      </c>
      <c r="R110" s="127"/>
      <c r="S110" s="127">
        <f t="shared" si="40"/>
        <v>0</v>
      </c>
      <c r="T110" s="127"/>
      <c r="U110" s="127">
        <f t="shared" si="41"/>
        <v>0</v>
      </c>
      <c r="V110" s="127"/>
      <c r="W110" s="127">
        <f t="shared" si="42"/>
        <v>0</v>
      </c>
      <c r="X110" s="127"/>
      <c r="Y110" s="127">
        <f t="shared" si="43"/>
        <v>0</v>
      </c>
      <c r="Z110" s="127"/>
      <c r="AA110" s="127">
        <f t="shared" si="44"/>
        <v>0</v>
      </c>
      <c r="AB110" s="127"/>
      <c r="AC110" s="127">
        <f t="shared" si="45"/>
        <v>0</v>
      </c>
      <c r="AD110" s="127"/>
      <c r="AE110" s="127">
        <f t="shared" si="46"/>
        <v>0</v>
      </c>
      <c r="AF110" s="127"/>
      <c r="AG110" s="127">
        <f t="shared" si="47"/>
        <v>0</v>
      </c>
      <c r="AH110" s="127"/>
      <c r="AI110" s="127">
        <f t="shared" si="48"/>
        <v>0</v>
      </c>
      <c r="AJ110" s="127"/>
      <c r="AK110" s="127">
        <f t="shared" si="49"/>
        <v>0</v>
      </c>
      <c r="AL110" s="127"/>
      <c r="AM110" s="127">
        <f t="shared" si="50"/>
        <v>0</v>
      </c>
      <c r="AN110" s="127"/>
      <c r="AO110" s="127">
        <f t="shared" si="51"/>
        <v>0</v>
      </c>
      <c r="AP110" s="127"/>
      <c r="AQ110" s="127">
        <f t="shared" si="52"/>
        <v>0</v>
      </c>
      <c r="AR110" s="127"/>
      <c r="AS110" s="127">
        <f t="shared" si="53"/>
        <v>0</v>
      </c>
      <c r="AT110" s="127"/>
      <c r="AU110" s="127">
        <f t="shared" si="54"/>
        <v>0</v>
      </c>
      <c r="AV110" s="127"/>
      <c r="AW110" s="127">
        <f t="shared" si="55"/>
        <v>0</v>
      </c>
      <c r="AX110" s="127">
        <v>48010</v>
      </c>
      <c r="AY110" s="127">
        <f t="shared" si="56"/>
        <v>960200</v>
      </c>
      <c r="AZ110" s="127"/>
      <c r="BA110" s="124">
        <f t="shared" si="57"/>
        <v>0</v>
      </c>
      <c r="BB110" s="127"/>
      <c r="BC110" s="127">
        <f t="shared" si="58"/>
        <v>0</v>
      </c>
      <c r="BD110" s="127"/>
      <c r="BE110" s="127">
        <f t="shared" si="59"/>
        <v>0</v>
      </c>
      <c r="BF110" s="127"/>
      <c r="BG110" s="127">
        <f t="shared" si="60"/>
        <v>0</v>
      </c>
      <c r="BH110" s="127"/>
      <c r="BI110" s="127">
        <f t="shared" si="61"/>
        <v>0</v>
      </c>
      <c r="BJ110" s="127"/>
      <c r="BK110" s="127">
        <f t="shared" si="62"/>
        <v>0</v>
      </c>
      <c r="BL110" s="157"/>
      <c r="BM110" s="127">
        <f t="shared" si="63"/>
        <v>0</v>
      </c>
      <c r="BN110" s="127"/>
      <c r="BO110" s="127">
        <f t="shared" si="64"/>
        <v>0</v>
      </c>
      <c r="BP110" s="127"/>
      <c r="BQ110" s="127">
        <f t="shared" si="65"/>
        <v>0</v>
      </c>
      <c r="BR110" s="127"/>
      <c r="BS110" s="127">
        <f t="shared" si="66"/>
        <v>0</v>
      </c>
      <c r="BT110" s="127"/>
      <c r="BU110" s="127">
        <f t="shared" si="67"/>
        <v>0</v>
      </c>
      <c r="BV110" s="166" t="s">
        <v>1302</v>
      </c>
      <c r="BW110" s="166" t="s">
        <v>1301</v>
      </c>
    </row>
    <row r="111" spans="1:75" ht="344.25">
      <c r="A111" s="5">
        <v>108</v>
      </c>
      <c r="B111" s="6" t="s">
        <v>171</v>
      </c>
      <c r="C111" s="6" t="s">
        <v>174</v>
      </c>
      <c r="D111" s="5" t="s">
        <v>86</v>
      </c>
      <c r="E111" s="5">
        <v>20</v>
      </c>
      <c r="F111" s="10">
        <v>48125</v>
      </c>
      <c r="G111" s="120">
        <f t="shared" si="34"/>
        <v>962500</v>
      </c>
      <c r="H111" s="120"/>
      <c r="I111" s="119">
        <f t="shared" si="35"/>
        <v>0</v>
      </c>
      <c r="J111" s="131"/>
      <c r="K111" s="130">
        <f t="shared" si="36"/>
        <v>0</v>
      </c>
      <c r="L111" s="140"/>
      <c r="M111" s="130">
        <f t="shared" si="37"/>
        <v>0</v>
      </c>
      <c r="N111" s="127">
        <v>48100</v>
      </c>
      <c r="O111" s="127">
        <f t="shared" si="38"/>
        <v>962000</v>
      </c>
      <c r="P111" s="127"/>
      <c r="Q111" s="127">
        <f t="shared" si="39"/>
        <v>0</v>
      </c>
      <c r="R111" s="127"/>
      <c r="S111" s="127">
        <f t="shared" si="40"/>
        <v>0</v>
      </c>
      <c r="T111" s="127"/>
      <c r="U111" s="127">
        <f t="shared" si="41"/>
        <v>0</v>
      </c>
      <c r="V111" s="127"/>
      <c r="W111" s="127">
        <f t="shared" si="42"/>
        <v>0</v>
      </c>
      <c r="X111" s="127"/>
      <c r="Y111" s="127">
        <f t="shared" si="43"/>
        <v>0</v>
      </c>
      <c r="Z111" s="127"/>
      <c r="AA111" s="127">
        <f t="shared" si="44"/>
        <v>0</v>
      </c>
      <c r="AB111" s="127"/>
      <c r="AC111" s="127">
        <f t="shared" si="45"/>
        <v>0</v>
      </c>
      <c r="AD111" s="127"/>
      <c r="AE111" s="127">
        <f t="shared" si="46"/>
        <v>0</v>
      </c>
      <c r="AF111" s="127"/>
      <c r="AG111" s="127">
        <f t="shared" si="47"/>
        <v>0</v>
      </c>
      <c r="AH111" s="127"/>
      <c r="AI111" s="127">
        <f t="shared" si="48"/>
        <v>0</v>
      </c>
      <c r="AJ111" s="127"/>
      <c r="AK111" s="127">
        <f t="shared" si="49"/>
        <v>0</v>
      </c>
      <c r="AL111" s="127"/>
      <c r="AM111" s="127">
        <f t="shared" si="50"/>
        <v>0</v>
      </c>
      <c r="AN111" s="127"/>
      <c r="AO111" s="127">
        <f t="shared" si="51"/>
        <v>0</v>
      </c>
      <c r="AP111" s="127"/>
      <c r="AQ111" s="127">
        <f t="shared" si="52"/>
        <v>0</v>
      </c>
      <c r="AR111" s="127"/>
      <c r="AS111" s="127">
        <f t="shared" si="53"/>
        <v>0</v>
      </c>
      <c r="AT111" s="127"/>
      <c r="AU111" s="127">
        <f t="shared" si="54"/>
        <v>0</v>
      </c>
      <c r="AV111" s="127"/>
      <c r="AW111" s="127">
        <f t="shared" si="55"/>
        <v>0</v>
      </c>
      <c r="AX111" s="127">
        <v>48010</v>
      </c>
      <c r="AY111" s="127">
        <f t="shared" si="56"/>
        <v>960200</v>
      </c>
      <c r="AZ111" s="127"/>
      <c r="BA111" s="124">
        <f t="shared" si="57"/>
        <v>0</v>
      </c>
      <c r="BB111" s="127"/>
      <c r="BC111" s="127">
        <f t="shared" si="58"/>
        <v>0</v>
      </c>
      <c r="BD111" s="127"/>
      <c r="BE111" s="127">
        <f t="shared" si="59"/>
        <v>0</v>
      </c>
      <c r="BF111" s="127"/>
      <c r="BG111" s="127">
        <f t="shared" si="60"/>
        <v>0</v>
      </c>
      <c r="BH111" s="127"/>
      <c r="BI111" s="127">
        <f t="shared" si="61"/>
        <v>0</v>
      </c>
      <c r="BJ111" s="127"/>
      <c r="BK111" s="127">
        <f t="shared" si="62"/>
        <v>0</v>
      </c>
      <c r="BL111" s="157"/>
      <c r="BM111" s="127">
        <f t="shared" si="63"/>
        <v>0</v>
      </c>
      <c r="BN111" s="127"/>
      <c r="BO111" s="127">
        <f t="shared" si="64"/>
        <v>0</v>
      </c>
      <c r="BP111" s="127"/>
      <c r="BQ111" s="127">
        <f t="shared" si="65"/>
        <v>0</v>
      </c>
      <c r="BR111" s="127"/>
      <c r="BS111" s="127">
        <f t="shared" si="66"/>
        <v>0</v>
      </c>
      <c r="BT111" s="127"/>
      <c r="BU111" s="127">
        <f t="shared" si="67"/>
        <v>0</v>
      </c>
      <c r="BV111" s="166" t="s">
        <v>1302</v>
      </c>
      <c r="BW111" s="166" t="s">
        <v>1303</v>
      </c>
    </row>
    <row r="112" spans="1:75" ht="175.5" customHeight="1">
      <c r="A112" s="5">
        <v>109</v>
      </c>
      <c r="B112" s="6" t="s">
        <v>171</v>
      </c>
      <c r="C112" s="6" t="s">
        <v>175</v>
      </c>
      <c r="D112" s="5" t="s">
        <v>86</v>
      </c>
      <c r="E112" s="5">
        <v>20</v>
      </c>
      <c r="F112" s="10">
        <v>104375</v>
      </c>
      <c r="G112" s="120">
        <f t="shared" si="34"/>
        <v>2087500</v>
      </c>
      <c r="H112" s="120"/>
      <c r="I112" s="119">
        <f t="shared" si="35"/>
        <v>0</v>
      </c>
      <c r="J112" s="131"/>
      <c r="K112" s="130">
        <f t="shared" si="36"/>
        <v>0</v>
      </c>
      <c r="L112" s="140"/>
      <c r="M112" s="130">
        <f t="shared" si="37"/>
        <v>0</v>
      </c>
      <c r="N112" s="127">
        <v>104300</v>
      </c>
      <c r="O112" s="127">
        <f t="shared" si="38"/>
        <v>2086000</v>
      </c>
      <c r="P112" s="127"/>
      <c r="Q112" s="127">
        <f t="shared" si="39"/>
        <v>0</v>
      </c>
      <c r="R112" s="127"/>
      <c r="S112" s="127">
        <f t="shared" si="40"/>
        <v>0</v>
      </c>
      <c r="T112" s="127"/>
      <c r="U112" s="127">
        <f t="shared" si="41"/>
        <v>0</v>
      </c>
      <c r="V112" s="127"/>
      <c r="W112" s="127">
        <f t="shared" si="42"/>
        <v>0</v>
      </c>
      <c r="X112" s="127"/>
      <c r="Y112" s="127">
        <f t="shared" si="43"/>
        <v>0</v>
      </c>
      <c r="Z112" s="127"/>
      <c r="AA112" s="127">
        <f t="shared" si="44"/>
        <v>0</v>
      </c>
      <c r="AB112" s="127"/>
      <c r="AC112" s="127">
        <f t="shared" si="45"/>
        <v>0</v>
      </c>
      <c r="AD112" s="127"/>
      <c r="AE112" s="127">
        <f t="shared" si="46"/>
        <v>0</v>
      </c>
      <c r="AF112" s="127"/>
      <c r="AG112" s="127">
        <f t="shared" si="47"/>
        <v>0</v>
      </c>
      <c r="AH112" s="127"/>
      <c r="AI112" s="127">
        <f t="shared" si="48"/>
        <v>0</v>
      </c>
      <c r="AJ112" s="127"/>
      <c r="AK112" s="127">
        <f t="shared" si="49"/>
        <v>0</v>
      </c>
      <c r="AL112" s="127"/>
      <c r="AM112" s="127">
        <f t="shared" si="50"/>
        <v>0</v>
      </c>
      <c r="AN112" s="127"/>
      <c r="AO112" s="127">
        <f t="shared" si="51"/>
        <v>0</v>
      </c>
      <c r="AP112" s="127"/>
      <c r="AQ112" s="127">
        <f t="shared" si="52"/>
        <v>0</v>
      </c>
      <c r="AR112" s="127"/>
      <c r="AS112" s="127">
        <f t="shared" si="53"/>
        <v>0</v>
      </c>
      <c r="AT112" s="127"/>
      <c r="AU112" s="127">
        <f t="shared" si="54"/>
        <v>0</v>
      </c>
      <c r="AV112" s="127"/>
      <c r="AW112" s="127">
        <f t="shared" si="55"/>
        <v>0</v>
      </c>
      <c r="AX112" s="127">
        <v>104125</v>
      </c>
      <c r="AY112" s="127">
        <f t="shared" si="56"/>
        <v>2082500</v>
      </c>
      <c r="AZ112" s="127"/>
      <c r="BA112" s="124">
        <f t="shared" si="57"/>
        <v>0</v>
      </c>
      <c r="BB112" s="127"/>
      <c r="BC112" s="127">
        <f t="shared" si="58"/>
        <v>0</v>
      </c>
      <c r="BD112" s="127"/>
      <c r="BE112" s="127">
        <f t="shared" si="59"/>
        <v>0</v>
      </c>
      <c r="BF112" s="127"/>
      <c r="BG112" s="127">
        <f t="shared" si="60"/>
        <v>0</v>
      </c>
      <c r="BH112" s="127"/>
      <c r="BI112" s="127">
        <f t="shared" si="61"/>
        <v>0</v>
      </c>
      <c r="BJ112" s="127"/>
      <c r="BK112" s="127">
        <f t="shared" si="62"/>
        <v>0</v>
      </c>
      <c r="BL112" s="157"/>
      <c r="BM112" s="127">
        <f t="shared" si="63"/>
        <v>0</v>
      </c>
      <c r="BN112" s="127"/>
      <c r="BO112" s="127">
        <f t="shared" si="64"/>
        <v>0</v>
      </c>
      <c r="BP112" s="127"/>
      <c r="BQ112" s="127">
        <f t="shared" si="65"/>
        <v>0</v>
      </c>
      <c r="BR112" s="127"/>
      <c r="BS112" s="127">
        <f t="shared" si="66"/>
        <v>0</v>
      </c>
      <c r="BT112" s="127"/>
      <c r="BU112" s="127">
        <f t="shared" si="67"/>
        <v>0</v>
      </c>
      <c r="BV112" s="166" t="s">
        <v>1305</v>
      </c>
      <c r="BW112" s="166" t="s">
        <v>1304</v>
      </c>
    </row>
    <row r="113" spans="1:76" ht="267.75">
      <c r="A113" s="5">
        <v>110</v>
      </c>
      <c r="B113" s="6" t="s">
        <v>1094</v>
      </c>
      <c r="C113" s="9" t="s">
        <v>176</v>
      </c>
      <c r="D113" s="5" t="s">
        <v>86</v>
      </c>
      <c r="E113" s="5">
        <v>10</v>
      </c>
      <c r="F113" s="10">
        <v>95500</v>
      </c>
      <c r="G113" s="120">
        <f t="shared" si="34"/>
        <v>955000</v>
      </c>
      <c r="H113" s="120"/>
      <c r="I113" s="119">
        <f t="shared" si="35"/>
        <v>0</v>
      </c>
      <c r="J113" s="131"/>
      <c r="K113" s="130">
        <f t="shared" si="36"/>
        <v>0</v>
      </c>
      <c r="L113" s="140"/>
      <c r="M113" s="130">
        <f t="shared" si="37"/>
        <v>0</v>
      </c>
      <c r="N113" s="127"/>
      <c r="O113" s="127">
        <f t="shared" si="38"/>
        <v>0</v>
      </c>
      <c r="P113" s="127"/>
      <c r="Q113" s="127">
        <f t="shared" si="39"/>
        <v>0</v>
      </c>
      <c r="R113" s="127"/>
      <c r="S113" s="127">
        <f t="shared" si="40"/>
        <v>0</v>
      </c>
      <c r="T113" s="127"/>
      <c r="U113" s="127">
        <f t="shared" si="41"/>
        <v>0</v>
      </c>
      <c r="V113" s="127"/>
      <c r="W113" s="127">
        <f t="shared" si="42"/>
        <v>0</v>
      </c>
      <c r="X113" s="127"/>
      <c r="Y113" s="127">
        <f t="shared" si="43"/>
        <v>0</v>
      </c>
      <c r="Z113" s="127"/>
      <c r="AA113" s="127">
        <f t="shared" si="44"/>
        <v>0</v>
      </c>
      <c r="AB113" s="127"/>
      <c r="AC113" s="127">
        <f t="shared" si="45"/>
        <v>0</v>
      </c>
      <c r="AD113" s="127"/>
      <c r="AE113" s="127">
        <f t="shared" si="46"/>
        <v>0</v>
      </c>
      <c r="AF113" s="127"/>
      <c r="AG113" s="127">
        <f t="shared" si="47"/>
        <v>0</v>
      </c>
      <c r="AH113" s="127"/>
      <c r="AI113" s="127">
        <f t="shared" si="48"/>
        <v>0</v>
      </c>
      <c r="AJ113" s="127"/>
      <c r="AK113" s="127">
        <f t="shared" si="49"/>
        <v>0</v>
      </c>
      <c r="AL113" s="127"/>
      <c r="AM113" s="127">
        <f t="shared" si="50"/>
        <v>0</v>
      </c>
      <c r="AN113" s="127"/>
      <c r="AO113" s="127">
        <f t="shared" si="51"/>
        <v>0</v>
      </c>
      <c r="AP113" s="127"/>
      <c r="AQ113" s="127">
        <f t="shared" si="52"/>
        <v>0</v>
      </c>
      <c r="AR113" s="127"/>
      <c r="AS113" s="127">
        <f t="shared" si="53"/>
        <v>0</v>
      </c>
      <c r="AT113" s="127"/>
      <c r="AU113" s="127">
        <f t="shared" si="54"/>
        <v>0</v>
      </c>
      <c r="AV113" s="127"/>
      <c r="AW113" s="127">
        <f t="shared" si="55"/>
        <v>0</v>
      </c>
      <c r="AX113" s="127"/>
      <c r="AY113" s="127">
        <f t="shared" si="56"/>
        <v>0</v>
      </c>
      <c r="AZ113" s="124"/>
      <c r="BA113" s="124">
        <f t="shared" si="57"/>
        <v>0</v>
      </c>
      <c r="BB113" s="127"/>
      <c r="BC113" s="127">
        <f t="shared" si="58"/>
        <v>0</v>
      </c>
      <c r="BD113" s="127"/>
      <c r="BE113" s="127">
        <f t="shared" si="59"/>
        <v>0</v>
      </c>
      <c r="BF113" s="127"/>
      <c r="BG113" s="127">
        <f t="shared" si="60"/>
        <v>0</v>
      </c>
      <c r="BH113" s="127"/>
      <c r="BI113" s="127">
        <f t="shared" si="61"/>
        <v>0</v>
      </c>
      <c r="BJ113" s="127"/>
      <c r="BK113" s="127">
        <f t="shared" si="62"/>
        <v>0</v>
      </c>
      <c r="BL113" s="157"/>
      <c r="BM113" s="127">
        <f t="shared" si="63"/>
        <v>0</v>
      </c>
      <c r="BN113" s="127"/>
      <c r="BO113" s="127">
        <f t="shared" si="64"/>
        <v>0</v>
      </c>
      <c r="BP113" s="127"/>
      <c r="BQ113" s="127">
        <f t="shared" si="65"/>
        <v>0</v>
      </c>
      <c r="BR113" s="127">
        <v>95490</v>
      </c>
      <c r="BS113" s="127">
        <f t="shared" si="66"/>
        <v>954900</v>
      </c>
      <c r="BT113" s="127"/>
      <c r="BU113" s="127">
        <f t="shared" si="67"/>
        <v>0</v>
      </c>
      <c r="BV113" s="20"/>
      <c r="BW113" s="20"/>
    </row>
    <row r="114" spans="1:76" ht="267.75">
      <c r="A114" s="5">
        <v>111</v>
      </c>
      <c r="B114" s="9" t="s">
        <v>1093</v>
      </c>
      <c r="C114" s="9" t="s">
        <v>177</v>
      </c>
      <c r="D114" s="5" t="s">
        <v>86</v>
      </c>
      <c r="E114" s="5">
        <v>6</v>
      </c>
      <c r="F114" s="10">
        <v>120500</v>
      </c>
      <c r="G114" s="120">
        <f t="shared" si="34"/>
        <v>723000</v>
      </c>
      <c r="H114" s="120"/>
      <c r="I114" s="119">
        <f t="shared" si="35"/>
        <v>0</v>
      </c>
      <c r="J114" s="131"/>
      <c r="K114" s="130">
        <f t="shared" si="36"/>
        <v>0</v>
      </c>
      <c r="L114" s="140"/>
      <c r="M114" s="130">
        <f t="shared" si="37"/>
        <v>0</v>
      </c>
      <c r="N114" s="127"/>
      <c r="O114" s="127">
        <f t="shared" si="38"/>
        <v>0</v>
      </c>
      <c r="P114" s="127"/>
      <c r="Q114" s="127">
        <f t="shared" si="39"/>
        <v>0</v>
      </c>
      <c r="R114" s="127"/>
      <c r="S114" s="127">
        <f t="shared" si="40"/>
        <v>0</v>
      </c>
      <c r="T114" s="127"/>
      <c r="U114" s="127">
        <f t="shared" si="41"/>
        <v>0</v>
      </c>
      <c r="V114" s="127"/>
      <c r="W114" s="127">
        <f t="shared" si="42"/>
        <v>0</v>
      </c>
      <c r="X114" s="127"/>
      <c r="Y114" s="127">
        <f t="shared" si="43"/>
        <v>0</v>
      </c>
      <c r="Z114" s="127"/>
      <c r="AA114" s="127">
        <f t="shared" si="44"/>
        <v>0</v>
      </c>
      <c r="AB114" s="127"/>
      <c r="AC114" s="127">
        <f t="shared" si="45"/>
        <v>0</v>
      </c>
      <c r="AD114" s="127"/>
      <c r="AE114" s="127">
        <f t="shared" si="46"/>
        <v>0</v>
      </c>
      <c r="AF114" s="127"/>
      <c r="AG114" s="127">
        <f t="shared" si="47"/>
        <v>0</v>
      </c>
      <c r="AH114" s="127"/>
      <c r="AI114" s="127">
        <f t="shared" si="48"/>
        <v>0</v>
      </c>
      <c r="AJ114" s="127"/>
      <c r="AK114" s="127">
        <f t="shared" si="49"/>
        <v>0</v>
      </c>
      <c r="AL114" s="127"/>
      <c r="AM114" s="127">
        <f t="shared" si="50"/>
        <v>0</v>
      </c>
      <c r="AN114" s="127"/>
      <c r="AO114" s="127">
        <f t="shared" si="51"/>
        <v>0</v>
      </c>
      <c r="AP114" s="127"/>
      <c r="AQ114" s="127">
        <f t="shared" si="52"/>
        <v>0</v>
      </c>
      <c r="AR114" s="127"/>
      <c r="AS114" s="127">
        <f t="shared" si="53"/>
        <v>0</v>
      </c>
      <c r="AT114" s="127"/>
      <c r="AU114" s="127">
        <f t="shared" si="54"/>
        <v>0</v>
      </c>
      <c r="AV114" s="127"/>
      <c r="AW114" s="127">
        <f t="shared" si="55"/>
        <v>0</v>
      </c>
      <c r="AX114" s="127"/>
      <c r="AY114" s="127">
        <f t="shared" si="56"/>
        <v>0</v>
      </c>
      <c r="AZ114" s="124"/>
      <c r="BA114" s="124">
        <f t="shared" si="57"/>
        <v>0</v>
      </c>
      <c r="BB114" s="127"/>
      <c r="BC114" s="127">
        <f t="shared" si="58"/>
        <v>0</v>
      </c>
      <c r="BD114" s="127"/>
      <c r="BE114" s="127">
        <f t="shared" si="59"/>
        <v>0</v>
      </c>
      <c r="BF114" s="127"/>
      <c r="BG114" s="127">
        <f t="shared" si="60"/>
        <v>0</v>
      </c>
      <c r="BH114" s="127"/>
      <c r="BI114" s="127">
        <f t="shared" si="61"/>
        <v>0</v>
      </c>
      <c r="BJ114" s="127"/>
      <c r="BK114" s="127">
        <f t="shared" si="62"/>
        <v>0</v>
      </c>
      <c r="BL114" s="157"/>
      <c r="BM114" s="127">
        <f t="shared" si="63"/>
        <v>0</v>
      </c>
      <c r="BN114" s="127"/>
      <c r="BO114" s="127">
        <f t="shared" si="64"/>
        <v>0</v>
      </c>
      <c r="BP114" s="127"/>
      <c r="BQ114" s="127">
        <f t="shared" si="65"/>
        <v>0</v>
      </c>
      <c r="BR114" s="127">
        <v>120400</v>
      </c>
      <c r="BS114" s="127">
        <f t="shared" si="66"/>
        <v>722400</v>
      </c>
      <c r="BT114" s="127"/>
      <c r="BU114" s="127">
        <f t="shared" si="67"/>
        <v>0</v>
      </c>
      <c r="BV114" s="20"/>
      <c r="BW114" s="20"/>
    </row>
    <row r="115" spans="1:76" ht="130.5" customHeight="1">
      <c r="A115" s="5">
        <v>112</v>
      </c>
      <c r="B115" s="6" t="s">
        <v>178</v>
      </c>
      <c r="C115" s="6" t="s">
        <v>179</v>
      </c>
      <c r="D115" s="5" t="s">
        <v>86</v>
      </c>
      <c r="E115" s="5">
        <v>4</v>
      </c>
      <c r="F115" s="10">
        <v>239375</v>
      </c>
      <c r="G115" s="120">
        <f t="shared" ref="G115:G170" si="68">E115*F115</f>
        <v>957500</v>
      </c>
      <c r="H115" s="120"/>
      <c r="I115" s="119">
        <f t="shared" si="35"/>
        <v>0</v>
      </c>
      <c r="J115" s="131"/>
      <c r="K115" s="130">
        <f t="shared" si="36"/>
        <v>0</v>
      </c>
      <c r="L115" s="140"/>
      <c r="M115" s="130">
        <f t="shared" si="37"/>
        <v>0</v>
      </c>
      <c r="N115" s="127">
        <v>239000</v>
      </c>
      <c r="O115" s="127">
        <f t="shared" si="38"/>
        <v>956000</v>
      </c>
      <c r="P115" s="127"/>
      <c r="Q115" s="127">
        <f t="shared" si="39"/>
        <v>0</v>
      </c>
      <c r="R115" s="127"/>
      <c r="S115" s="127">
        <f t="shared" si="40"/>
        <v>0</v>
      </c>
      <c r="T115" s="127"/>
      <c r="U115" s="127">
        <f t="shared" si="41"/>
        <v>0</v>
      </c>
      <c r="V115" s="127"/>
      <c r="W115" s="127">
        <f t="shared" si="42"/>
        <v>0</v>
      </c>
      <c r="X115" s="127"/>
      <c r="Y115" s="127">
        <f t="shared" si="43"/>
        <v>0</v>
      </c>
      <c r="Z115" s="127"/>
      <c r="AA115" s="127">
        <f t="shared" si="44"/>
        <v>0</v>
      </c>
      <c r="AB115" s="127"/>
      <c r="AC115" s="127">
        <f t="shared" si="45"/>
        <v>0</v>
      </c>
      <c r="AD115" s="127"/>
      <c r="AE115" s="127">
        <f t="shared" si="46"/>
        <v>0</v>
      </c>
      <c r="AF115" s="127"/>
      <c r="AG115" s="127">
        <f t="shared" si="47"/>
        <v>0</v>
      </c>
      <c r="AH115" s="127"/>
      <c r="AI115" s="127">
        <f t="shared" si="48"/>
        <v>0</v>
      </c>
      <c r="AJ115" s="127"/>
      <c r="AK115" s="127">
        <f t="shared" si="49"/>
        <v>0</v>
      </c>
      <c r="AL115" s="127"/>
      <c r="AM115" s="127">
        <f t="shared" si="50"/>
        <v>0</v>
      </c>
      <c r="AN115" s="127"/>
      <c r="AO115" s="127">
        <f t="shared" si="51"/>
        <v>0</v>
      </c>
      <c r="AP115" s="127"/>
      <c r="AQ115" s="127">
        <f t="shared" si="52"/>
        <v>0</v>
      </c>
      <c r="AR115" s="127"/>
      <c r="AS115" s="127">
        <f t="shared" si="53"/>
        <v>0</v>
      </c>
      <c r="AT115" s="127"/>
      <c r="AU115" s="127">
        <f t="shared" si="54"/>
        <v>0</v>
      </c>
      <c r="AV115" s="127"/>
      <c r="AW115" s="127">
        <f t="shared" si="55"/>
        <v>0</v>
      </c>
      <c r="AX115" s="127">
        <v>238805</v>
      </c>
      <c r="AY115" s="127">
        <f t="shared" si="56"/>
        <v>955220</v>
      </c>
      <c r="AZ115" s="127"/>
      <c r="BA115" s="124">
        <f t="shared" si="57"/>
        <v>0</v>
      </c>
      <c r="BB115" s="127"/>
      <c r="BC115" s="127">
        <f t="shared" si="58"/>
        <v>0</v>
      </c>
      <c r="BD115" s="127"/>
      <c r="BE115" s="127">
        <f t="shared" si="59"/>
        <v>0</v>
      </c>
      <c r="BF115" s="127"/>
      <c r="BG115" s="127">
        <f t="shared" si="60"/>
        <v>0</v>
      </c>
      <c r="BH115" s="127"/>
      <c r="BI115" s="127">
        <f t="shared" si="61"/>
        <v>0</v>
      </c>
      <c r="BJ115" s="127"/>
      <c r="BK115" s="127">
        <f t="shared" si="62"/>
        <v>0</v>
      </c>
      <c r="BL115" s="157"/>
      <c r="BM115" s="127">
        <f t="shared" si="63"/>
        <v>0</v>
      </c>
      <c r="BN115" s="127"/>
      <c r="BO115" s="127">
        <f t="shared" si="64"/>
        <v>0</v>
      </c>
      <c r="BP115" s="127"/>
      <c r="BQ115" s="127">
        <f t="shared" si="65"/>
        <v>0</v>
      </c>
      <c r="BR115" s="127"/>
      <c r="BS115" s="127">
        <f t="shared" si="66"/>
        <v>0</v>
      </c>
      <c r="BT115" s="127"/>
      <c r="BU115" s="127">
        <f t="shared" si="67"/>
        <v>0</v>
      </c>
      <c r="BV115" s="166" t="s">
        <v>1307</v>
      </c>
      <c r="BW115" s="166" t="s">
        <v>1306</v>
      </c>
    </row>
    <row r="116" spans="1:76" ht="96.75" customHeight="1">
      <c r="A116" s="5">
        <v>113</v>
      </c>
      <c r="B116" s="6" t="s">
        <v>178</v>
      </c>
      <c r="C116" s="6" t="s">
        <v>180</v>
      </c>
      <c r="D116" s="5" t="s">
        <v>86</v>
      </c>
      <c r="E116" s="5">
        <v>4</v>
      </c>
      <c r="F116" s="10">
        <v>276250</v>
      </c>
      <c r="G116" s="120">
        <f t="shared" si="68"/>
        <v>1105000</v>
      </c>
      <c r="H116" s="120"/>
      <c r="I116" s="119">
        <f t="shared" si="35"/>
        <v>0</v>
      </c>
      <c r="J116" s="131"/>
      <c r="K116" s="130">
        <f t="shared" si="36"/>
        <v>0</v>
      </c>
      <c r="L116" s="140"/>
      <c r="M116" s="130">
        <f t="shared" si="37"/>
        <v>0</v>
      </c>
      <c r="N116" s="127">
        <v>276000</v>
      </c>
      <c r="O116" s="127">
        <f t="shared" si="38"/>
        <v>1104000</v>
      </c>
      <c r="P116" s="127"/>
      <c r="Q116" s="127">
        <f t="shared" si="39"/>
        <v>0</v>
      </c>
      <c r="R116" s="127"/>
      <c r="S116" s="127">
        <f t="shared" si="40"/>
        <v>0</v>
      </c>
      <c r="T116" s="127"/>
      <c r="U116" s="127">
        <f t="shared" si="41"/>
        <v>0</v>
      </c>
      <c r="V116" s="127"/>
      <c r="W116" s="127">
        <f t="shared" si="42"/>
        <v>0</v>
      </c>
      <c r="X116" s="127"/>
      <c r="Y116" s="127">
        <f t="shared" si="43"/>
        <v>0</v>
      </c>
      <c r="Z116" s="127"/>
      <c r="AA116" s="127">
        <f t="shared" si="44"/>
        <v>0</v>
      </c>
      <c r="AB116" s="127"/>
      <c r="AC116" s="127">
        <f t="shared" si="45"/>
        <v>0</v>
      </c>
      <c r="AD116" s="127"/>
      <c r="AE116" s="127">
        <f t="shared" si="46"/>
        <v>0</v>
      </c>
      <c r="AF116" s="127"/>
      <c r="AG116" s="127">
        <f t="shared" si="47"/>
        <v>0</v>
      </c>
      <c r="AH116" s="127"/>
      <c r="AI116" s="127">
        <f t="shared" si="48"/>
        <v>0</v>
      </c>
      <c r="AJ116" s="127"/>
      <c r="AK116" s="127">
        <f t="shared" si="49"/>
        <v>0</v>
      </c>
      <c r="AL116" s="127"/>
      <c r="AM116" s="127">
        <f t="shared" si="50"/>
        <v>0</v>
      </c>
      <c r="AN116" s="127"/>
      <c r="AO116" s="127">
        <f t="shared" si="51"/>
        <v>0</v>
      </c>
      <c r="AP116" s="127"/>
      <c r="AQ116" s="127">
        <f t="shared" si="52"/>
        <v>0</v>
      </c>
      <c r="AR116" s="127"/>
      <c r="AS116" s="127">
        <f t="shared" si="53"/>
        <v>0</v>
      </c>
      <c r="AT116" s="127"/>
      <c r="AU116" s="127">
        <f t="shared" si="54"/>
        <v>0</v>
      </c>
      <c r="AV116" s="127"/>
      <c r="AW116" s="127">
        <f t="shared" si="55"/>
        <v>0</v>
      </c>
      <c r="AX116" s="127">
        <v>275590</v>
      </c>
      <c r="AY116" s="127">
        <f t="shared" si="56"/>
        <v>1102360</v>
      </c>
      <c r="AZ116" s="127"/>
      <c r="BA116" s="124">
        <f t="shared" si="57"/>
        <v>0</v>
      </c>
      <c r="BB116" s="127"/>
      <c r="BC116" s="127">
        <f t="shared" si="58"/>
        <v>0</v>
      </c>
      <c r="BD116" s="127"/>
      <c r="BE116" s="127">
        <f t="shared" si="59"/>
        <v>0</v>
      </c>
      <c r="BF116" s="127"/>
      <c r="BG116" s="127">
        <f t="shared" si="60"/>
        <v>0</v>
      </c>
      <c r="BH116" s="127"/>
      <c r="BI116" s="127">
        <f t="shared" si="61"/>
        <v>0</v>
      </c>
      <c r="BJ116" s="127"/>
      <c r="BK116" s="127">
        <f t="shared" si="62"/>
        <v>0</v>
      </c>
      <c r="BL116" s="157"/>
      <c r="BM116" s="127">
        <f t="shared" si="63"/>
        <v>0</v>
      </c>
      <c r="BN116" s="127"/>
      <c r="BO116" s="127">
        <f t="shared" si="64"/>
        <v>0</v>
      </c>
      <c r="BP116" s="127"/>
      <c r="BQ116" s="127">
        <f t="shared" si="65"/>
        <v>0</v>
      </c>
      <c r="BR116" s="127"/>
      <c r="BS116" s="127">
        <f t="shared" si="66"/>
        <v>0</v>
      </c>
      <c r="BT116" s="127"/>
      <c r="BU116" s="127">
        <f t="shared" si="67"/>
        <v>0</v>
      </c>
      <c r="BV116" s="166" t="s">
        <v>1309</v>
      </c>
      <c r="BW116" s="166" t="s">
        <v>1308</v>
      </c>
    </row>
    <row r="117" spans="1:76" ht="123" customHeight="1">
      <c r="A117" s="5">
        <v>114</v>
      </c>
      <c r="B117" s="6" t="s">
        <v>181</v>
      </c>
      <c r="C117" s="6" t="s">
        <v>182</v>
      </c>
      <c r="D117" s="5" t="s">
        <v>86</v>
      </c>
      <c r="E117" s="5">
        <v>4</v>
      </c>
      <c r="F117" s="10">
        <v>430625</v>
      </c>
      <c r="G117" s="120">
        <f t="shared" si="68"/>
        <v>1722500</v>
      </c>
      <c r="H117" s="120"/>
      <c r="I117" s="119">
        <f t="shared" si="35"/>
        <v>0</v>
      </c>
      <c r="J117" s="131"/>
      <c r="K117" s="130">
        <f t="shared" si="36"/>
        <v>0</v>
      </c>
      <c r="L117" s="140"/>
      <c r="M117" s="130">
        <f t="shared" si="37"/>
        <v>0</v>
      </c>
      <c r="N117" s="127">
        <v>430000</v>
      </c>
      <c r="O117" s="127">
        <f t="shared" si="38"/>
        <v>1720000</v>
      </c>
      <c r="P117" s="127"/>
      <c r="Q117" s="127">
        <f t="shared" si="39"/>
        <v>0</v>
      </c>
      <c r="R117" s="127"/>
      <c r="S117" s="127">
        <f t="shared" si="40"/>
        <v>0</v>
      </c>
      <c r="T117" s="127"/>
      <c r="U117" s="127">
        <f t="shared" si="41"/>
        <v>0</v>
      </c>
      <c r="V117" s="127"/>
      <c r="W117" s="127">
        <f t="shared" si="42"/>
        <v>0</v>
      </c>
      <c r="X117" s="127"/>
      <c r="Y117" s="127">
        <f t="shared" si="43"/>
        <v>0</v>
      </c>
      <c r="Z117" s="127"/>
      <c r="AA117" s="127">
        <f t="shared" si="44"/>
        <v>0</v>
      </c>
      <c r="AB117" s="127"/>
      <c r="AC117" s="127">
        <f t="shared" si="45"/>
        <v>0</v>
      </c>
      <c r="AD117" s="127"/>
      <c r="AE117" s="127">
        <f t="shared" si="46"/>
        <v>0</v>
      </c>
      <c r="AF117" s="127"/>
      <c r="AG117" s="127">
        <f t="shared" si="47"/>
        <v>0</v>
      </c>
      <c r="AH117" s="127"/>
      <c r="AI117" s="127">
        <f t="shared" si="48"/>
        <v>0</v>
      </c>
      <c r="AJ117" s="127"/>
      <c r="AK117" s="127">
        <f t="shared" si="49"/>
        <v>0</v>
      </c>
      <c r="AL117" s="127"/>
      <c r="AM117" s="127">
        <f t="shared" si="50"/>
        <v>0</v>
      </c>
      <c r="AN117" s="127"/>
      <c r="AO117" s="127">
        <f t="shared" si="51"/>
        <v>0</v>
      </c>
      <c r="AP117" s="127"/>
      <c r="AQ117" s="127">
        <f t="shared" si="52"/>
        <v>0</v>
      </c>
      <c r="AR117" s="127"/>
      <c r="AS117" s="127">
        <f t="shared" si="53"/>
        <v>0</v>
      </c>
      <c r="AT117" s="127"/>
      <c r="AU117" s="127">
        <f t="shared" si="54"/>
        <v>0</v>
      </c>
      <c r="AV117" s="127"/>
      <c r="AW117" s="127">
        <f t="shared" si="55"/>
        <v>0</v>
      </c>
      <c r="AX117" s="127">
        <v>429595</v>
      </c>
      <c r="AY117" s="127">
        <f t="shared" si="56"/>
        <v>1718380</v>
      </c>
      <c r="AZ117" s="127"/>
      <c r="BA117" s="124">
        <f t="shared" si="57"/>
        <v>0</v>
      </c>
      <c r="BB117" s="127"/>
      <c r="BC117" s="127">
        <f t="shared" si="58"/>
        <v>0</v>
      </c>
      <c r="BD117" s="127"/>
      <c r="BE117" s="127">
        <f t="shared" si="59"/>
        <v>0</v>
      </c>
      <c r="BF117" s="127"/>
      <c r="BG117" s="127">
        <f t="shared" si="60"/>
        <v>0</v>
      </c>
      <c r="BH117" s="127"/>
      <c r="BI117" s="127">
        <f t="shared" si="61"/>
        <v>0</v>
      </c>
      <c r="BJ117" s="127"/>
      <c r="BK117" s="127">
        <f t="shared" si="62"/>
        <v>0</v>
      </c>
      <c r="BL117" s="157"/>
      <c r="BM117" s="127">
        <f t="shared" si="63"/>
        <v>0</v>
      </c>
      <c r="BN117" s="127"/>
      <c r="BO117" s="127">
        <f t="shared" si="64"/>
        <v>0</v>
      </c>
      <c r="BP117" s="127"/>
      <c r="BQ117" s="127">
        <f t="shared" si="65"/>
        <v>0</v>
      </c>
      <c r="BR117" s="127"/>
      <c r="BS117" s="127">
        <f t="shared" si="66"/>
        <v>0</v>
      </c>
      <c r="BT117" s="127"/>
      <c r="BU117" s="127">
        <f t="shared" si="67"/>
        <v>0</v>
      </c>
      <c r="BV117" s="166" t="s">
        <v>1311</v>
      </c>
      <c r="BW117" s="166" t="s">
        <v>1310</v>
      </c>
    </row>
    <row r="118" spans="1:76" ht="87" customHeight="1">
      <c r="A118" s="5">
        <v>115</v>
      </c>
      <c r="B118" s="6" t="s">
        <v>183</v>
      </c>
      <c r="C118" s="6" t="s">
        <v>184</v>
      </c>
      <c r="D118" s="5" t="s">
        <v>86</v>
      </c>
      <c r="E118" s="5">
        <v>2</v>
      </c>
      <c r="F118" s="10">
        <v>318750</v>
      </c>
      <c r="G118" s="120">
        <f t="shared" si="68"/>
        <v>637500</v>
      </c>
      <c r="H118" s="120"/>
      <c r="I118" s="119">
        <f t="shared" si="35"/>
        <v>0</v>
      </c>
      <c r="J118" s="131"/>
      <c r="K118" s="130">
        <f t="shared" si="36"/>
        <v>0</v>
      </c>
      <c r="L118" s="140"/>
      <c r="M118" s="130">
        <f t="shared" si="37"/>
        <v>0</v>
      </c>
      <c r="N118" s="127">
        <v>318000</v>
      </c>
      <c r="O118" s="127">
        <f t="shared" si="38"/>
        <v>636000</v>
      </c>
      <c r="P118" s="127"/>
      <c r="Q118" s="127">
        <f t="shared" si="39"/>
        <v>0</v>
      </c>
      <c r="R118" s="127"/>
      <c r="S118" s="127">
        <f t="shared" si="40"/>
        <v>0</v>
      </c>
      <c r="T118" s="127"/>
      <c r="U118" s="127">
        <f t="shared" si="41"/>
        <v>0</v>
      </c>
      <c r="V118" s="127"/>
      <c r="W118" s="127">
        <f t="shared" si="42"/>
        <v>0</v>
      </c>
      <c r="X118" s="127"/>
      <c r="Y118" s="127">
        <f t="shared" si="43"/>
        <v>0</v>
      </c>
      <c r="Z118" s="127"/>
      <c r="AA118" s="127">
        <f t="shared" si="44"/>
        <v>0</v>
      </c>
      <c r="AB118" s="127"/>
      <c r="AC118" s="127">
        <f t="shared" si="45"/>
        <v>0</v>
      </c>
      <c r="AD118" s="127"/>
      <c r="AE118" s="127">
        <f t="shared" si="46"/>
        <v>0</v>
      </c>
      <c r="AF118" s="127"/>
      <c r="AG118" s="127">
        <f t="shared" si="47"/>
        <v>0</v>
      </c>
      <c r="AH118" s="127"/>
      <c r="AI118" s="127">
        <f t="shared" si="48"/>
        <v>0</v>
      </c>
      <c r="AJ118" s="127"/>
      <c r="AK118" s="127">
        <f t="shared" si="49"/>
        <v>0</v>
      </c>
      <c r="AL118" s="127"/>
      <c r="AM118" s="127">
        <f t="shared" si="50"/>
        <v>0</v>
      </c>
      <c r="AN118" s="127"/>
      <c r="AO118" s="127">
        <f t="shared" si="51"/>
        <v>0</v>
      </c>
      <c r="AP118" s="127"/>
      <c r="AQ118" s="127">
        <f t="shared" si="52"/>
        <v>0</v>
      </c>
      <c r="AR118" s="127"/>
      <c r="AS118" s="127">
        <f t="shared" si="53"/>
        <v>0</v>
      </c>
      <c r="AT118" s="127"/>
      <c r="AU118" s="127">
        <f t="shared" si="54"/>
        <v>0</v>
      </c>
      <c r="AV118" s="127"/>
      <c r="AW118" s="127">
        <f t="shared" si="55"/>
        <v>0</v>
      </c>
      <c r="AX118" s="127">
        <v>317985</v>
      </c>
      <c r="AY118" s="127">
        <f t="shared" si="56"/>
        <v>635970</v>
      </c>
      <c r="AZ118" s="127"/>
      <c r="BA118" s="124">
        <f t="shared" si="57"/>
        <v>0</v>
      </c>
      <c r="BB118" s="127"/>
      <c r="BC118" s="127">
        <f t="shared" si="58"/>
        <v>0</v>
      </c>
      <c r="BD118" s="127"/>
      <c r="BE118" s="127">
        <f t="shared" si="59"/>
        <v>0</v>
      </c>
      <c r="BF118" s="127"/>
      <c r="BG118" s="127">
        <f t="shared" si="60"/>
        <v>0</v>
      </c>
      <c r="BH118" s="127"/>
      <c r="BI118" s="127">
        <f t="shared" si="61"/>
        <v>0</v>
      </c>
      <c r="BJ118" s="127"/>
      <c r="BK118" s="127">
        <f t="shared" si="62"/>
        <v>0</v>
      </c>
      <c r="BL118" s="157"/>
      <c r="BM118" s="127">
        <f t="shared" si="63"/>
        <v>0</v>
      </c>
      <c r="BN118" s="127"/>
      <c r="BO118" s="127">
        <f t="shared" si="64"/>
        <v>0</v>
      </c>
      <c r="BP118" s="127"/>
      <c r="BQ118" s="127">
        <f t="shared" si="65"/>
        <v>0</v>
      </c>
      <c r="BR118" s="127"/>
      <c r="BS118" s="127">
        <f t="shared" si="66"/>
        <v>0</v>
      </c>
      <c r="BT118" s="127"/>
      <c r="BU118" s="127">
        <f t="shared" si="67"/>
        <v>0</v>
      </c>
      <c r="BV118" s="166" t="s">
        <v>1312</v>
      </c>
      <c r="BW118" s="166" t="s">
        <v>1313</v>
      </c>
    </row>
    <row r="119" spans="1:76" ht="178.5">
      <c r="A119" s="5">
        <v>116</v>
      </c>
      <c r="B119" s="6" t="s">
        <v>185</v>
      </c>
      <c r="C119" s="6" t="s">
        <v>186</v>
      </c>
      <c r="D119" s="5" t="s">
        <v>86</v>
      </c>
      <c r="E119" s="5">
        <v>1</v>
      </c>
      <c r="F119" s="10">
        <v>881875</v>
      </c>
      <c r="G119" s="120">
        <f t="shared" si="68"/>
        <v>881875</v>
      </c>
      <c r="H119" s="120"/>
      <c r="I119" s="119">
        <f t="shared" si="35"/>
        <v>0</v>
      </c>
      <c r="J119" s="131"/>
      <c r="K119" s="130">
        <f t="shared" si="36"/>
        <v>0</v>
      </c>
      <c r="L119" s="140"/>
      <c r="M119" s="130">
        <f t="shared" si="37"/>
        <v>0</v>
      </c>
      <c r="N119" s="127"/>
      <c r="O119" s="127">
        <f t="shared" si="38"/>
        <v>0</v>
      </c>
      <c r="P119" s="127"/>
      <c r="Q119" s="127">
        <f t="shared" si="39"/>
        <v>0</v>
      </c>
      <c r="R119" s="127"/>
      <c r="S119" s="127">
        <f t="shared" si="40"/>
        <v>0</v>
      </c>
      <c r="T119" s="127"/>
      <c r="U119" s="127">
        <f t="shared" si="41"/>
        <v>0</v>
      </c>
      <c r="V119" s="127"/>
      <c r="W119" s="127">
        <f t="shared" si="42"/>
        <v>0</v>
      </c>
      <c r="X119" s="127"/>
      <c r="Y119" s="127">
        <f t="shared" si="43"/>
        <v>0</v>
      </c>
      <c r="Z119" s="127"/>
      <c r="AA119" s="127">
        <f t="shared" si="44"/>
        <v>0</v>
      </c>
      <c r="AB119" s="127"/>
      <c r="AC119" s="127">
        <f t="shared" si="45"/>
        <v>0</v>
      </c>
      <c r="AD119" s="127"/>
      <c r="AE119" s="127">
        <f t="shared" si="46"/>
        <v>0</v>
      </c>
      <c r="AF119" s="127"/>
      <c r="AG119" s="127">
        <f t="shared" si="47"/>
        <v>0</v>
      </c>
      <c r="AH119" s="127"/>
      <c r="AI119" s="127">
        <f t="shared" si="48"/>
        <v>0</v>
      </c>
      <c r="AJ119" s="127"/>
      <c r="AK119" s="127">
        <f t="shared" si="49"/>
        <v>0</v>
      </c>
      <c r="AL119" s="127"/>
      <c r="AM119" s="127">
        <f t="shared" si="50"/>
        <v>0</v>
      </c>
      <c r="AN119" s="127"/>
      <c r="AO119" s="127">
        <f t="shared" si="51"/>
        <v>0</v>
      </c>
      <c r="AP119" s="127"/>
      <c r="AQ119" s="127">
        <f t="shared" si="52"/>
        <v>0</v>
      </c>
      <c r="AR119" s="127"/>
      <c r="AS119" s="127">
        <f t="shared" si="53"/>
        <v>0</v>
      </c>
      <c r="AT119" s="127"/>
      <c r="AU119" s="127">
        <f t="shared" si="54"/>
        <v>0</v>
      </c>
      <c r="AV119" s="127"/>
      <c r="AW119" s="127">
        <f t="shared" si="55"/>
        <v>0</v>
      </c>
      <c r="AX119" s="127">
        <v>879760</v>
      </c>
      <c r="AY119" s="127">
        <f t="shared" si="56"/>
        <v>879760</v>
      </c>
      <c r="AZ119" s="124"/>
      <c r="BA119" s="124">
        <f t="shared" si="57"/>
        <v>0</v>
      </c>
      <c r="BB119" s="127"/>
      <c r="BC119" s="127">
        <f t="shared" si="58"/>
        <v>0</v>
      </c>
      <c r="BD119" s="127"/>
      <c r="BE119" s="127">
        <f t="shared" si="59"/>
        <v>0</v>
      </c>
      <c r="BF119" s="127"/>
      <c r="BG119" s="127">
        <f t="shared" si="60"/>
        <v>0</v>
      </c>
      <c r="BH119" s="127"/>
      <c r="BI119" s="127">
        <f t="shared" si="61"/>
        <v>0</v>
      </c>
      <c r="BJ119" s="127"/>
      <c r="BK119" s="127">
        <f t="shared" si="62"/>
        <v>0</v>
      </c>
      <c r="BL119" s="157"/>
      <c r="BM119" s="127">
        <f t="shared" si="63"/>
        <v>0</v>
      </c>
      <c r="BN119" s="127"/>
      <c r="BO119" s="127">
        <f t="shared" si="64"/>
        <v>0</v>
      </c>
      <c r="BP119" s="127"/>
      <c r="BQ119" s="127">
        <f t="shared" si="65"/>
        <v>0</v>
      </c>
      <c r="BR119" s="127"/>
      <c r="BS119" s="127">
        <f t="shared" si="66"/>
        <v>0</v>
      </c>
      <c r="BT119" s="127"/>
      <c r="BU119" s="127">
        <f t="shared" si="67"/>
        <v>0</v>
      </c>
      <c r="BV119" s="20"/>
      <c r="BW119" s="20"/>
    </row>
    <row r="120" spans="1:76" ht="51">
      <c r="A120" s="5">
        <v>117</v>
      </c>
      <c r="B120" s="6" t="s">
        <v>187</v>
      </c>
      <c r="C120" s="6" t="s">
        <v>188</v>
      </c>
      <c r="D120" s="5" t="s">
        <v>86</v>
      </c>
      <c r="E120" s="5">
        <v>1</v>
      </c>
      <c r="F120" s="10">
        <v>32500</v>
      </c>
      <c r="G120" s="120">
        <f t="shared" si="68"/>
        <v>32500</v>
      </c>
      <c r="H120" s="120"/>
      <c r="I120" s="119">
        <f t="shared" si="35"/>
        <v>0</v>
      </c>
      <c r="J120" s="131"/>
      <c r="K120" s="130">
        <f t="shared" si="36"/>
        <v>0</v>
      </c>
      <c r="L120" s="140"/>
      <c r="M120" s="130">
        <f t="shared" si="37"/>
        <v>0</v>
      </c>
      <c r="N120" s="127">
        <v>32450</v>
      </c>
      <c r="O120" s="127">
        <f t="shared" si="38"/>
        <v>32450</v>
      </c>
      <c r="P120" s="127"/>
      <c r="Q120" s="127">
        <f t="shared" si="39"/>
        <v>0</v>
      </c>
      <c r="R120" s="127"/>
      <c r="S120" s="127">
        <f t="shared" si="40"/>
        <v>0</v>
      </c>
      <c r="T120" s="127"/>
      <c r="U120" s="127">
        <f t="shared" si="41"/>
        <v>0</v>
      </c>
      <c r="V120" s="127"/>
      <c r="W120" s="127">
        <f t="shared" si="42"/>
        <v>0</v>
      </c>
      <c r="X120" s="127"/>
      <c r="Y120" s="127">
        <f t="shared" si="43"/>
        <v>0</v>
      </c>
      <c r="Z120" s="127"/>
      <c r="AA120" s="127">
        <f t="shared" si="44"/>
        <v>0</v>
      </c>
      <c r="AB120" s="127"/>
      <c r="AC120" s="127">
        <f t="shared" si="45"/>
        <v>0</v>
      </c>
      <c r="AD120" s="127"/>
      <c r="AE120" s="127">
        <f t="shared" si="46"/>
        <v>0</v>
      </c>
      <c r="AF120" s="127"/>
      <c r="AG120" s="127">
        <f t="shared" si="47"/>
        <v>0</v>
      </c>
      <c r="AH120" s="127"/>
      <c r="AI120" s="127">
        <f t="shared" si="48"/>
        <v>0</v>
      </c>
      <c r="AJ120" s="127"/>
      <c r="AK120" s="127">
        <f t="shared" si="49"/>
        <v>0</v>
      </c>
      <c r="AL120" s="127"/>
      <c r="AM120" s="127">
        <f t="shared" si="50"/>
        <v>0</v>
      </c>
      <c r="AN120" s="127"/>
      <c r="AO120" s="127">
        <f t="shared" si="51"/>
        <v>0</v>
      </c>
      <c r="AP120" s="127"/>
      <c r="AQ120" s="127">
        <f t="shared" si="52"/>
        <v>0</v>
      </c>
      <c r="AR120" s="127"/>
      <c r="AS120" s="127">
        <f t="shared" si="53"/>
        <v>0</v>
      </c>
      <c r="AT120" s="127"/>
      <c r="AU120" s="127">
        <f t="shared" si="54"/>
        <v>0</v>
      </c>
      <c r="AV120" s="127"/>
      <c r="AW120" s="127">
        <f t="shared" si="55"/>
        <v>0</v>
      </c>
      <c r="AX120" s="127">
        <v>32425</v>
      </c>
      <c r="AY120" s="127">
        <f t="shared" si="56"/>
        <v>32425</v>
      </c>
      <c r="AZ120" s="127"/>
      <c r="BA120" s="124">
        <f t="shared" si="57"/>
        <v>0</v>
      </c>
      <c r="BB120" s="127"/>
      <c r="BC120" s="127">
        <f t="shared" si="58"/>
        <v>0</v>
      </c>
      <c r="BD120" s="127"/>
      <c r="BE120" s="127">
        <f t="shared" si="59"/>
        <v>0</v>
      </c>
      <c r="BF120" s="127"/>
      <c r="BG120" s="127">
        <f t="shared" si="60"/>
        <v>0</v>
      </c>
      <c r="BH120" s="127"/>
      <c r="BI120" s="127">
        <f t="shared" si="61"/>
        <v>0</v>
      </c>
      <c r="BJ120" s="127"/>
      <c r="BK120" s="127">
        <f t="shared" si="62"/>
        <v>0</v>
      </c>
      <c r="BL120" s="157"/>
      <c r="BM120" s="127">
        <f t="shared" si="63"/>
        <v>0</v>
      </c>
      <c r="BN120" s="127"/>
      <c r="BO120" s="127">
        <f t="shared" si="64"/>
        <v>0</v>
      </c>
      <c r="BP120" s="127"/>
      <c r="BQ120" s="127">
        <f t="shared" si="65"/>
        <v>0</v>
      </c>
      <c r="BR120" s="127"/>
      <c r="BS120" s="127">
        <f t="shared" si="66"/>
        <v>0</v>
      </c>
      <c r="BT120" s="127"/>
      <c r="BU120" s="127">
        <f t="shared" si="67"/>
        <v>0</v>
      </c>
      <c r="BV120" s="166" t="s">
        <v>1314</v>
      </c>
      <c r="BW120" s="166" t="s">
        <v>1315</v>
      </c>
    </row>
    <row r="121" spans="1:76" ht="409.5">
      <c r="A121" s="5">
        <v>118</v>
      </c>
      <c r="B121" s="9" t="s">
        <v>189</v>
      </c>
      <c r="C121" s="9" t="s">
        <v>1095</v>
      </c>
      <c r="D121" s="5" t="s">
        <v>86</v>
      </c>
      <c r="E121" s="5">
        <v>60</v>
      </c>
      <c r="F121" s="10">
        <v>18575</v>
      </c>
      <c r="G121" s="120">
        <f t="shared" si="68"/>
        <v>1114500</v>
      </c>
      <c r="H121" s="120"/>
      <c r="I121" s="119">
        <f t="shared" si="35"/>
        <v>0</v>
      </c>
      <c r="J121" s="131"/>
      <c r="K121" s="130">
        <f t="shared" si="36"/>
        <v>0</v>
      </c>
      <c r="L121" s="140"/>
      <c r="M121" s="130">
        <f t="shared" si="37"/>
        <v>0</v>
      </c>
      <c r="N121" s="127"/>
      <c r="O121" s="127">
        <f t="shared" si="38"/>
        <v>0</v>
      </c>
      <c r="P121" s="127"/>
      <c r="Q121" s="127">
        <f t="shared" si="39"/>
        <v>0</v>
      </c>
      <c r="R121" s="127"/>
      <c r="S121" s="127">
        <f t="shared" si="40"/>
        <v>0</v>
      </c>
      <c r="T121" s="127"/>
      <c r="U121" s="127">
        <f t="shared" si="41"/>
        <v>0</v>
      </c>
      <c r="V121" s="127"/>
      <c r="W121" s="127">
        <f t="shared" si="42"/>
        <v>0</v>
      </c>
      <c r="X121" s="127"/>
      <c r="Y121" s="127">
        <f t="shared" si="43"/>
        <v>0</v>
      </c>
      <c r="Z121" s="127"/>
      <c r="AA121" s="127">
        <f t="shared" si="44"/>
        <v>0</v>
      </c>
      <c r="AB121" s="127"/>
      <c r="AC121" s="127">
        <f t="shared" si="45"/>
        <v>0</v>
      </c>
      <c r="AD121" s="127"/>
      <c r="AE121" s="127">
        <f t="shared" si="46"/>
        <v>0</v>
      </c>
      <c r="AF121" s="127"/>
      <c r="AG121" s="127">
        <f t="shared" si="47"/>
        <v>0</v>
      </c>
      <c r="AH121" s="127"/>
      <c r="AI121" s="127">
        <f t="shared" si="48"/>
        <v>0</v>
      </c>
      <c r="AJ121" s="127"/>
      <c r="AK121" s="127">
        <f t="shared" si="49"/>
        <v>0</v>
      </c>
      <c r="AL121" s="127"/>
      <c r="AM121" s="127">
        <f t="shared" si="50"/>
        <v>0</v>
      </c>
      <c r="AN121" s="127"/>
      <c r="AO121" s="127">
        <f t="shared" si="51"/>
        <v>0</v>
      </c>
      <c r="AP121" s="127"/>
      <c r="AQ121" s="127">
        <f t="shared" si="52"/>
        <v>0</v>
      </c>
      <c r="AR121" s="127"/>
      <c r="AS121" s="127">
        <f t="shared" si="53"/>
        <v>0</v>
      </c>
      <c r="AT121" s="127"/>
      <c r="AU121" s="127">
        <f t="shared" si="54"/>
        <v>0</v>
      </c>
      <c r="AV121" s="127"/>
      <c r="AW121" s="127">
        <f t="shared" si="55"/>
        <v>0</v>
      </c>
      <c r="AX121" s="127"/>
      <c r="AY121" s="127">
        <f t="shared" si="56"/>
        <v>0</v>
      </c>
      <c r="AZ121" s="124"/>
      <c r="BA121" s="124">
        <f t="shared" si="57"/>
        <v>0</v>
      </c>
      <c r="BB121" s="127"/>
      <c r="BC121" s="127">
        <f t="shared" si="58"/>
        <v>0</v>
      </c>
      <c r="BD121" s="127"/>
      <c r="BE121" s="127">
        <f t="shared" si="59"/>
        <v>0</v>
      </c>
      <c r="BF121" s="127"/>
      <c r="BG121" s="127">
        <f t="shared" si="60"/>
        <v>0</v>
      </c>
      <c r="BH121" s="127"/>
      <c r="BI121" s="127">
        <f t="shared" si="61"/>
        <v>0</v>
      </c>
      <c r="BJ121" s="127"/>
      <c r="BK121" s="127">
        <f t="shared" si="62"/>
        <v>0</v>
      </c>
      <c r="BL121" s="157"/>
      <c r="BM121" s="127">
        <f t="shared" si="63"/>
        <v>0</v>
      </c>
      <c r="BN121" s="127"/>
      <c r="BO121" s="127">
        <f t="shared" si="64"/>
        <v>0</v>
      </c>
      <c r="BP121" s="127"/>
      <c r="BQ121" s="127">
        <f t="shared" si="65"/>
        <v>0</v>
      </c>
      <c r="BR121" s="127"/>
      <c r="BS121" s="127">
        <f t="shared" si="66"/>
        <v>0</v>
      </c>
      <c r="BT121" s="127"/>
      <c r="BU121" s="127">
        <f t="shared" si="67"/>
        <v>0</v>
      </c>
      <c r="BV121" s="20"/>
      <c r="BW121" s="20"/>
    </row>
    <row r="122" spans="1:76" ht="178.5">
      <c r="A122" s="5">
        <v>119</v>
      </c>
      <c r="B122" s="9" t="s">
        <v>190</v>
      </c>
      <c r="C122" s="9" t="s">
        <v>1096</v>
      </c>
      <c r="D122" s="5" t="s">
        <v>86</v>
      </c>
      <c r="E122" s="5">
        <v>20</v>
      </c>
      <c r="F122" s="10">
        <v>30341</v>
      </c>
      <c r="G122" s="120">
        <f t="shared" si="68"/>
        <v>606820</v>
      </c>
      <c r="H122" s="120"/>
      <c r="I122" s="119">
        <f t="shared" si="35"/>
        <v>0</v>
      </c>
      <c r="J122" s="131"/>
      <c r="K122" s="130">
        <f t="shared" si="36"/>
        <v>0</v>
      </c>
      <c r="L122" s="140"/>
      <c r="M122" s="130">
        <f t="shared" si="37"/>
        <v>0</v>
      </c>
      <c r="N122" s="127"/>
      <c r="O122" s="127">
        <f t="shared" si="38"/>
        <v>0</v>
      </c>
      <c r="P122" s="127"/>
      <c r="Q122" s="127">
        <f t="shared" si="39"/>
        <v>0</v>
      </c>
      <c r="R122" s="127"/>
      <c r="S122" s="127">
        <f t="shared" si="40"/>
        <v>0</v>
      </c>
      <c r="T122" s="127"/>
      <c r="U122" s="127">
        <f t="shared" si="41"/>
        <v>0</v>
      </c>
      <c r="V122" s="127"/>
      <c r="W122" s="127">
        <f t="shared" si="42"/>
        <v>0</v>
      </c>
      <c r="X122" s="127"/>
      <c r="Y122" s="127">
        <f t="shared" si="43"/>
        <v>0</v>
      </c>
      <c r="Z122" s="127"/>
      <c r="AA122" s="127">
        <f t="shared" si="44"/>
        <v>0</v>
      </c>
      <c r="AB122" s="127"/>
      <c r="AC122" s="127">
        <f t="shared" si="45"/>
        <v>0</v>
      </c>
      <c r="AD122" s="127"/>
      <c r="AE122" s="127">
        <f t="shared" si="46"/>
        <v>0</v>
      </c>
      <c r="AF122" s="127"/>
      <c r="AG122" s="127">
        <f t="shared" si="47"/>
        <v>0</v>
      </c>
      <c r="AH122" s="127">
        <v>30339</v>
      </c>
      <c r="AI122" s="127">
        <f t="shared" si="48"/>
        <v>606780</v>
      </c>
      <c r="AJ122" s="127"/>
      <c r="AK122" s="127">
        <f t="shared" si="49"/>
        <v>0</v>
      </c>
      <c r="AL122" s="127"/>
      <c r="AM122" s="127">
        <f t="shared" si="50"/>
        <v>0</v>
      </c>
      <c r="AN122" s="127"/>
      <c r="AO122" s="127">
        <f t="shared" si="51"/>
        <v>0</v>
      </c>
      <c r="AP122" s="127"/>
      <c r="AQ122" s="127">
        <f t="shared" si="52"/>
        <v>0</v>
      </c>
      <c r="AR122" s="127"/>
      <c r="AS122" s="127">
        <f t="shared" si="53"/>
        <v>0</v>
      </c>
      <c r="AT122" s="127"/>
      <c r="AU122" s="127">
        <f t="shared" si="54"/>
        <v>0</v>
      </c>
      <c r="AV122" s="127"/>
      <c r="AW122" s="127">
        <f t="shared" si="55"/>
        <v>0</v>
      </c>
      <c r="AX122" s="127"/>
      <c r="AY122" s="127">
        <f t="shared" si="56"/>
        <v>0</v>
      </c>
      <c r="AZ122" s="124"/>
      <c r="BA122" s="124">
        <f t="shared" si="57"/>
        <v>0</v>
      </c>
      <c r="BB122" s="127"/>
      <c r="BC122" s="127">
        <f t="shared" si="58"/>
        <v>0</v>
      </c>
      <c r="BD122" s="127"/>
      <c r="BE122" s="127">
        <f t="shared" si="59"/>
        <v>0</v>
      </c>
      <c r="BF122" s="127"/>
      <c r="BG122" s="127">
        <f t="shared" si="60"/>
        <v>0</v>
      </c>
      <c r="BH122" s="127"/>
      <c r="BI122" s="127">
        <f t="shared" si="61"/>
        <v>0</v>
      </c>
      <c r="BJ122" s="127"/>
      <c r="BK122" s="127">
        <f t="shared" si="62"/>
        <v>0</v>
      </c>
      <c r="BL122" s="157"/>
      <c r="BM122" s="127">
        <f t="shared" si="63"/>
        <v>0</v>
      </c>
      <c r="BN122" s="127"/>
      <c r="BO122" s="127">
        <f t="shared" si="64"/>
        <v>0</v>
      </c>
      <c r="BP122" s="127"/>
      <c r="BQ122" s="127">
        <f t="shared" si="65"/>
        <v>0</v>
      </c>
      <c r="BR122" s="127"/>
      <c r="BS122" s="127">
        <f t="shared" si="66"/>
        <v>0</v>
      </c>
      <c r="BT122" s="127"/>
      <c r="BU122" s="127">
        <f t="shared" si="67"/>
        <v>0</v>
      </c>
      <c r="BV122" s="20"/>
      <c r="BW122" s="20"/>
    </row>
    <row r="123" spans="1:76" ht="114.75">
      <c r="A123" s="5">
        <v>120</v>
      </c>
      <c r="B123" s="9" t="s">
        <v>1097</v>
      </c>
      <c r="C123" s="9" t="s">
        <v>191</v>
      </c>
      <c r="D123" s="5"/>
      <c r="E123" s="5">
        <v>40</v>
      </c>
      <c r="F123" s="10">
        <v>44500</v>
      </c>
      <c r="G123" s="120">
        <f t="shared" si="68"/>
        <v>1780000</v>
      </c>
      <c r="H123" s="120"/>
      <c r="I123" s="119">
        <f t="shared" si="35"/>
        <v>0</v>
      </c>
      <c r="J123" s="131"/>
      <c r="K123" s="130">
        <f t="shared" si="36"/>
        <v>0</v>
      </c>
      <c r="L123" s="140"/>
      <c r="M123" s="130">
        <f t="shared" si="37"/>
        <v>0</v>
      </c>
      <c r="N123" s="127"/>
      <c r="O123" s="127">
        <f t="shared" si="38"/>
        <v>0</v>
      </c>
      <c r="P123" s="127"/>
      <c r="Q123" s="127">
        <f t="shared" si="39"/>
        <v>0</v>
      </c>
      <c r="R123" s="127"/>
      <c r="S123" s="127">
        <f t="shared" si="40"/>
        <v>0</v>
      </c>
      <c r="T123" s="127"/>
      <c r="U123" s="127">
        <f t="shared" si="41"/>
        <v>0</v>
      </c>
      <c r="V123" s="127"/>
      <c r="W123" s="127">
        <f t="shared" si="42"/>
        <v>0</v>
      </c>
      <c r="X123" s="127"/>
      <c r="Y123" s="127">
        <f t="shared" si="43"/>
        <v>0</v>
      </c>
      <c r="Z123" s="127"/>
      <c r="AA123" s="127">
        <f t="shared" si="44"/>
        <v>0</v>
      </c>
      <c r="AB123" s="127"/>
      <c r="AC123" s="127">
        <f t="shared" si="45"/>
        <v>0</v>
      </c>
      <c r="AD123" s="127"/>
      <c r="AE123" s="127">
        <f t="shared" si="46"/>
        <v>0</v>
      </c>
      <c r="AF123" s="127"/>
      <c r="AG123" s="127">
        <f t="shared" si="47"/>
        <v>0</v>
      </c>
      <c r="AH123" s="127"/>
      <c r="AI123" s="127">
        <f t="shared" si="48"/>
        <v>0</v>
      </c>
      <c r="AJ123" s="127"/>
      <c r="AK123" s="127">
        <f t="shared" si="49"/>
        <v>0</v>
      </c>
      <c r="AL123" s="127"/>
      <c r="AM123" s="127">
        <f t="shared" si="50"/>
        <v>0</v>
      </c>
      <c r="AN123" s="127"/>
      <c r="AO123" s="127">
        <f t="shared" si="51"/>
        <v>0</v>
      </c>
      <c r="AP123" s="127"/>
      <c r="AQ123" s="127">
        <f t="shared" si="52"/>
        <v>0</v>
      </c>
      <c r="AR123" s="127"/>
      <c r="AS123" s="127">
        <f t="shared" si="53"/>
        <v>0</v>
      </c>
      <c r="AT123" s="127"/>
      <c r="AU123" s="127">
        <f t="shared" si="54"/>
        <v>0</v>
      </c>
      <c r="AV123" s="127"/>
      <c r="AW123" s="127">
        <f t="shared" si="55"/>
        <v>0</v>
      </c>
      <c r="AX123" s="127"/>
      <c r="AY123" s="127">
        <f t="shared" si="56"/>
        <v>0</v>
      </c>
      <c r="AZ123" s="127"/>
      <c r="BA123" s="124">
        <f t="shared" si="57"/>
        <v>0</v>
      </c>
      <c r="BB123" s="127"/>
      <c r="BC123" s="127">
        <f t="shared" si="58"/>
        <v>0</v>
      </c>
      <c r="BD123" s="127"/>
      <c r="BE123" s="127">
        <f t="shared" si="59"/>
        <v>0</v>
      </c>
      <c r="BF123" s="127"/>
      <c r="BG123" s="127">
        <f t="shared" si="60"/>
        <v>0</v>
      </c>
      <c r="BH123" s="127"/>
      <c r="BI123" s="127">
        <f t="shared" si="61"/>
        <v>0</v>
      </c>
      <c r="BJ123" s="127">
        <v>44000</v>
      </c>
      <c r="BK123" s="127">
        <f t="shared" si="62"/>
        <v>1760000</v>
      </c>
      <c r="BL123" s="157"/>
      <c r="BM123" s="127">
        <f t="shared" si="63"/>
        <v>0</v>
      </c>
      <c r="BN123" s="127"/>
      <c r="BO123" s="127">
        <f t="shared" si="64"/>
        <v>0</v>
      </c>
      <c r="BP123" s="127"/>
      <c r="BQ123" s="127">
        <f t="shared" si="65"/>
        <v>0</v>
      </c>
      <c r="BR123" s="127">
        <v>44400</v>
      </c>
      <c r="BS123" s="127">
        <f t="shared" si="66"/>
        <v>1776000</v>
      </c>
      <c r="BT123" s="127"/>
      <c r="BU123" s="127">
        <f t="shared" si="67"/>
        <v>0</v>
      </c>
      <c r="BV123" s="166" t="s">
        <v>1317</v>
      </c>
      <c r="BW123" s="166" t="s">
        <v>1316</v>
      </c>
    </row>
    <row r="124" spans="1:76" ht="89.25">
      <c r="A124" s="5">
        <v>121</v>
      </c>
      <c r="B124" s="9" t="s">
        <v>1098</v>
      </c>
      <c r="C124" s="9" t="s">
        <v>192</v>
      </c>
      <c r="D124" s="5"/>
      <c r="E124" s="5">
        <v>15</v>
      </c>
      <c r="F124" s="10">
        <v>44500</v>
      </c>
      <c r="G124" s="120">
        <f t="shared" si="68"/>
        <v>667500</v>
      </c>
      <c r="H124" s="120"/>
      <c r="I124" s="119">
        <f t="shared" si="35"/>
        <v>0</v>
      </c>
      <c r="J124" s="131"/>
      <c r="K124" s="130">
        <f t="shared" si="36"/>
        <v>0</v>
      </c>
      <c r="L124" s="140"/>
      <c r="M124" s="130">
        <f t="shared" si="37"/>
        <v>0</v>
      </c>
      <c r="N124" s="127"/>
      <c r="O124" s="127">
        <f t="shared" si="38"/>
        <v>0</v>
      </c>
      <c r="P124" s="127"/>
      <c r="Q124" s="127">
        <f t="shared" si="39"/>
        <v>0</v>
      </c>
      <c r="R124" s="127"/>
      <c r="S124" s="127">
        <f t="shared" si="40"/>
        <v>0</v>
      </c>
      <c r="T124" s="127"/>
      <c r="U124" s="127">
        <f t="shared" si="41"/>
        <v>0</v>
      </c>
      <c r="V124" s="127"/>
      <c r="W124" s="127">
        <f t="shared" si="42"/>
        <v>0</v>
      </c>
      <c r="X124" s="127"/>
      <c r="Y124" s="127">
        <f t="shared" si="43"/>
        <v>0</v>
      </c>
      <c r="Z124" s="127"/>
      <c r="AA124" s="127">
        <f t="shared" si="44"/>
        <v>0</v>
      </c>
      <c r="AB124" s="127"/>
      <c r="AC124" s="127">
        <f t="shared" si="45"/>
        <v>0</v>
      </c>
      <c r="AD124" s="127"/>
      <c r="AE124" s="127">
        <f t="shared" si="46"/>
        <v>0</v>
      </c>
      <c r="AF124" s="127"/>
      <c r="AG124" s="127">
        <f t="shared" si="47"/>
        <v>0</v>
      </c>
      <c r="AH124" s="127"/>
      <c r="AI124" s="127">
        <f t="shared" si="48"/>
        <v>0</v>
      </c>
      <c r="AJ124" s="127"/>
      <c r="AK124" s="127">
        <f t="shared" si="49"/>
        <v>0</v>
      </c>
      <c r="AL124" s="127"/>
      <c r="AM124" s="127">
        <f t="shared" si="50"/>
        <v>0</v>
      </c>
      <c r="AN124" s="127"/>
      <c r="AO124" s="127">
        <f t="shared" si="51"/>
        <v>0</v>
      </c>
      <c r="AP124" s="127"/>
      <c r="AQ124" s="127">
        <f t="shared" si="52"/>
        <v>0</v>
      </c>
      <c r="AR124" s="127"/>
      <c r="AS124" s="127">
        <f t="shared" si="53"/>
        <v>0</v>
      </c>
      <c r="AT124" s="127"/>
      <c r="AU124" s="127">
        <f t="shared" si="54"/>
        <v>0</v>
      </c>
      <c r="AV124" s="127"/>
      <c r="AW124" s="127">
        <f t="shared" si="55"/>
        <v>0</v>
      </c>
      <c r="AX124" s="127"/>
      <c r="AY124" s="127">
        <f t="shared" si="56"/>
        <v>0</v>
      </c>
      <c r="AZ124" s="124"/>
      <c r="BA124" s="124">
        <f t="shared" si="57"/>
        <v>0</v>
      </c>
      <c r="BB124" s="127"/>
      <c r="BC124" s="127">
        <f t="shared" si="58"/>
        <v>0</v>
      </c>
      <c r="BD124" s="127"/>
      <c r="BE124" s="127">
        <f t="shared" si="59"/>
        <v>0</v>
      </c>
      <c r="BF124" s="127"/>
      <c r="BG124" s="127">
        <f t="shared" si="60"/>
        <v>0</v>
      </c>
      <c r="BH124" s="127"/>
      <c r="BI124" s="127">
        <f t="shared" si="61"/>
        <v>0</v>
      </c>
      <c r="BJ124" s="127"/>
      <c r="BK124" s="127">
        <f t="shared" si="62"/>
        <v>0</v>
      </c>
      <c r="BL124" s="157"/>
      <c r="BM124" s="127">
        <f t="shared" si="63"/>
        <v>0</v>
      </c>
      <c r="BN124" s="127"/>
      <c r="BO124" s="127">
        <f t="shared" si="64"/>
        <v>0</v>
      </c>
      <c r="BP124" s="127"/>
      <c r="BQ124" s="127">
        <f t="shared" si="65"/>
        <v>0</v>
      </c>
      <c r="BR124" s="127">
        <v>44400</v>
      </c>
      <c r="BS124" s="127">
        <f t="shared" si="66"/>
        <v>666000</v>
      </c>
      <c r="BT124" s="127"/>
      <c r="BU124" s="127">
        <f t="shared" si="67"/>
        <v>0</v>
      </c>
      <c r="BV124" s="20"/>
      <c r="BW124" s="20"/>
    </row>
    <row r="125" spans="1:76" ht="409.5">
      <c r="A125" s="5">
        <v>122</v>
      </c>
      <c r="B125" s="9" t="s">
        <v>193</v>
      </c>
      <c r="C125" s="9" t="s">
        <v>1491</v>
      </c>
      <c r="D125" s="5" t="s">
        <v>86</v>
      </c>
      <c r="E125" s="5">
        <v>70</v>
      </c>
      <c r="F125" s="10">
        <v>188000</v>
      </c>
      <c r="G125" s="120">
        <f t="shared" si="68"/>
        <v>13160000</v>
      </c>
      <c r="H125" s="120"/>
      <c r="I125" s="119">
        <f t="shared" si="35"/>
        <v>0</v>
      </c>
      <c r="J125" s="131"/>
      <c r="K125" s="130">
        <f t="shared" si="36"/>
        <v>0</v>
      </c>
      <c r="L125" s="140"/>
      <c r="M125" s="130">
        <f t="shared" si="37"/>
        <v>0</v>
      </c>
      <c r="N125" s="127"/>
      <c r="O125" s="127">
        <f t="shared" si="38"/>
        <v>0</v>
      </c>
      <c r="P125" s="127"/>
      <c r="Q125" s="127">
        <f t="shared" si="39"/>
        <v>0</v>
      </c>
      <c r="R125" s="127"/>
      <c r="S125" s="127">
        <f t="shared" si="40"/>
        <v>0</v>
      </c>
      <c r="T125" s="127"/>
      <c r="U125" s="127">
        <f t="shared" si="41"/>
        <v>0</v>
      </c>
      <c r="V125" s="127"/>
      <c r="W125" s="127">
        <f t="shared" si="42"/>
        <v>0</v>
      </c>
      <c r="X125" s="127"/>
      <c r="Y125" s="127">
        <f t="shared" si="43"/>
        <v>0</v>
      </c>
      <c r="Z125" s="127"/>
      <c r="AA125" s="127">
        <f t="shared" si="44"/>
        <v>0</v>
      </c>
      <c r="AB125" s="127"/>
      <c r="AC125" s="127">
        <f t="shared" si="45"/>
        <v>0</v>
      </c>
      <c r="AD125" s="127"/>
      <c r="AE125" s="127">
        <f t="shared" si="46"/>
        <v>0</v>
      </c>
      <c r="AF125" s="127"/>
      <c r="AG125" s="127">
        <f t="shared" si="47"/>
        <v>0</v>
      </c>
      <c r="AH125" s="127"/>
      <c r="AI125" s="127">
        <f t="shared" si="48"/>
        <v>0</v>
      </c>
      <c r="AJ125" s="127"/>
      <c r="AK125" s="127">
        <f t="shared" si="49"/>
        <v>0</v>
      </c>
      <c r="AL125" s="127"/>
      <c r="AM125" s="127">
        <f t="shared" si="50"/>
        <v>0</v>
      </c>
      <c r="AN125" s="127"/>
      <c r="AO125" s="127">
        <f t="shared" si="51"/>
        <v>0</v>
      </c>
      <c r="AP125" s="127"/>
      <c r="AQ125" s="127">
        <f t="shared" si="52"/>
        <v>0</v>
      </c>
      <c r="AR125" s="127"/>
      <c r="AS125" s="127">
        <f t="shared" si="53"/>
        <v>0</v>
      </c>
      <c r="AT125" s="127"/>
      <c r="AU125" s="127">
        <f t="shared" si="54"/>
        <v>0</v>
      </c>
      <c r="AV125" s="127"/>
      <c r="AW125" s="127">
        <f t="shared" si="55"/>
        <v>0</v>
      </c>
      <c r="AX125" s="127"/>
      <c r="AY125" s="127">
        <f t="shared" si="56"/>
        <v>0</v>
      </c>
      <c r="AZ125" s="127"/>
      <c r="BA125" s="124">
        <f t="shared" si="57"/>
        <v>0</v>
      </c>
      <c r="BB125" s="127"/>
      <c r="BC125" s="127">
        <f t="shared" si="58"/>
        <v>0</v>
      </c>
      <c r="BD125" s="127">
        <v>179000</v>
      </c>
      <c r="BE125" s="127">
        <f t="shared" si="59"/>
        <v>12530000</v>
      </c>
      <c r="BF125" s="127"/>
      <c r="BG125" s="127">
        <f t="shared" si="60"/>
        <v>0</v>
      </c>
      <c r="BH125" s="127">
        <v>187950</v>
      </c>
      <c r="BI125" s="127">
        <f t="shared" si="61"/>
        <v>13156500</v>
      </c>
      <c r="BJ125" s="127"/>
      <c r="BK125" s="127">
        <f t="shared" si="62"/>
        <v>0</v>
      </c>
      <c r="BL125" s="157"/>
      <c r="BM125" s="127">
        <f t="shared" si="63"/>
        <v>0</v>
      </c>
      <c r="BN125" s="127"/>
      <c r="BO125" s="127">
        <f t="shared" si="64"/>
        <v>0</v>
      </c>
      <c r="BP125" s="127"/>
      <c r="BQ125" s="127">
        <f t="shared" si="65"/>
        <v>0</v>
      </c>
      <c r="BR125" s="127"/>
      <c r="BS125" s="127">
        <f t="shared" si="66"/>
        <v>0</v>
      </c>
      <c r="BT125" s="127"/>
      <c r="BU125" s="127">
        <f t="shared" si="67"/>
        <v>0</v>
      </c>
      <c r="BV125" s="166" t="s">
        <v>1318</v>
      </c>
      <c r="BW125" s="166" t="s">
        <v>1543</v>
      </c>
      <c r="BX125" s="164"/>
    </row>
    <row r="126" spans="1:76" ht="409.5">
      <c r="A126" s="5">
        <v>123</v>
      </c>
      <c r="B126" s="9" t="s">
        <v>193</v>
      </c>
      <c r="C126" s="9" t="s">
        <v>194</v>
      </c>
      <c r="D126" s="5"/>
      <c r="E126" s="5">
        <v>40</v>
      </c>
      <c r="F126" s="10">
        <v>210000</v>
      </c>
      <c r="G126" s="120">
        <f t="shared" si="68"/>
        <v>8400000</v>
      </c>
      <c r="H126" s="120"/>
      <c r="I126" s="119">
        <f t="shared" si="35"/>
        <v>0</v>
      </c>
      <c r="J126" s="131"/>
      <c r="K126" s="130">
        <f t="shared" si="36"/>
        <v>0</v>
      </c>
      <c r="L126" s="140"/>
      <c r="M126" s="130">
        <f t="shared" si="37"/>
        <v>0</v>
      </c>
      <c r="N126" s="127"/>
      <c r="O126" s="127">
        <f t="shared" si="38"/>
        <v>0</v>
      </c>
      <c r="P126" s="127"/>
      <c r="Q126" s="127">
        <f t="shared" si="39"/>
        <v>0</v>
      </c>
      <c r="R126" s="127"/>
      <c r="S126" s="127">
        <f t="shared" si="40"/>
        <v>0</v>
      </c>
      <c r="T126" s="127"/>
      <c r="U126" s="127">
        <f t="shared" si="41"/>
        <v>0</v>
      </c>
      <c r="V126" s="127"/>
      <c r="W126" s="127">
        <f t="shared" si="42"/>
        <v>0</v>
      </c>
      <c r="X126" s="127"/>
      <c r="Y126" s="127">
        <f t="shared" si="43"/>
        <v>0</v>
      </c>
      <c r="Z126" s="127"/>
      <c r="AA126" s="127">
        <f t="shared" si="44"/>
        <v>0</v>
      </c>
      <c r="AB126" s="127"/>
      <c r="AC126" s="127">
        <f t="shared" si="45"/>
        <v>0</v>
      </c>
      <c r="AD126" s="127"/>
      <c r="AE126" s="127">
        <f t="shared" si="46"/>
        <v>0</v>
      </c>
      <c r="AF126" s="127"/>
      <c r="AG126" s="127">
        <f t="shared" si="47"/>
        <v>0</v>
      </c>
      <c r="AH126" s="127"/>
      <c r="AI126" s="127">
        <f t="shared" si="48"/>
        <v>0</v>
      </c>
      <c r="AJ126" s="127"/>
      <c r="AK126" s="127">
        <f t="shared" si="49"/>
        <v>0</v>
      </c>
      <c r="AL126" s="127"/>
      <c r="AM126" s="127">
        <f t="shared" si="50"/>
        <v>0</v>
      </c>
      <c r="AN126" s="127"/>
      <c r="AO126" s="127">
        <f t="shared" si="51"/>
        <v>0</v>
      </c>
      <c r="AP126" s="127"/>
      <c r="AQ126" s="127">
        <f t="shared" si="52"/>
        <v>0</v>
      </c>
      <c r="AR126" s="127"/>
      <c r="AS126" s="127">
        <f t="shared" si="53"/>
        <v>0</v>
      </c>
      <c r="AT126" s="127"/>
      <c r="AU126" s="127">
        <f t="shared" si="54"/>
        <v>0</v>
      </c>
      <c r="AV126" s="127"/>
      <c r="AW126" s="127">
        <f t="shared" si="55"/>
        <v>0</v>
      </c>
      <c r="AX126" s="127"/>
      <c r="AY126" s="127">
        <f t="shared" si="56"/>
        <v>0</v>
      </c>
      <c r="AZ126" s="124"/>
      <c r="BA126" s="124">
        <f t="shared" si="57"/>
        <v>0</v>
      </c>
      <c r="BB126" s="127"/>
      <c r="BC126" s="127">
        <f t="shared" si="58"/>
        <v>0</v>
      </c>
      <c r="BD126" s="127"/>
      <c r="BE126" s="127">
        <f t="shared" si="59"/>
        <v>0</v>
      </c>
      <c r="BF126" s="127"/>
      <c r="BG126" s="127">
        <f t="shared" si="60"/>
        <v>0</v>
      </c>
      <c r="BH126" s="127">
        <v>209950</v>
      </c>
      <c r="BI126" s="127">
        <f t="shared" si="61"/>
        <v>8398000</v>
      </c>
      <c r="BJ126" s="127"/>
      <c r="BK126" s="127">
        <f t="shared" si="62"/>
        <v>0</v>
      </c>
      <c r="BL126" s="157"/>
      <c r="BM126" s="127">
        <f t="shared" si="63"/>
        <v>0</v>
      </c>
      <c r="BN126" s="127"/>
      <c r="BO126" s="127">
        <f t="shared" si="64"/>
        <v>0</v>
      </c>
      <c r="BP126" s="127"/>
      <c r="BQ126" s="127">
        <f t="shared" si="65"/>
        <v>0</v>
      </c>
      <c r="BR126" s="127"/>
      <c r="BS126" s="127">
        <f t="shared" si="66"/>
        <v>0</v>
      </c>
      <c r="BT126" s="127"/>
      <c r="BU126" s="127">
        <f t="shared" si="67"/>
        <v>0</v>
      </c>
      <c r="BV126" s="20"/>
      <c r="BW126" s="20"/>
    </row>
    <row r="127" spans="1:76" ht="280.5">
      <c r="A127" s="5">
        <v>124</v>
      </c>
      <c r="B127" s="9" t="s">
        <v>195</v>
      </c>
      <c r="C127" s="9" t="s">
        <v>196</v>
      </c>
      <c r="D127" s="5"/>
      <c r="E127" s="5">
        <v>40</v>
      </c>
      <c r="F127" s="10">
        <v>230000</v>
      </c>
      <c r="G127" s="120">
        <f t="shared" si="68"/>
        <v>9200000</v>
      </c>
      <c r="H127" s="120"/>
      <c r="I127" s="119">
        <f t="shared" si="35"/>
        <v>0</v>
      </c>
      <c r="J127" s="131"/>
      <c r="K127" s="130">
        <f t="shared" si="36"/>
        <v>0</v>
      </c>
      <c r="L127" s="140"/>
      <c r="M127" s="130">
        <f t="shared" si="37"/>
        <v>0</v>
      </c>
      <c r="N127" s="127"/>
      <c r="O127" s="127">
        <f t="shared" si="38"/>
        <v>0</v>
      </c>
      <c r="P127" s="127"/>
      <c r="Q127" s="127">
        <f t="shared" si="39"/>
        <v>0</v>
      </c>
      <c r="R127" s="127"/>
      <c r="S127" s="127">
        <f t="shared" si="40"/>
        <v>0</v>
      </c>
      <c r="T127" s="127"/>
      <c r="U127" s="127">
        <f t="shared" si="41"/>
        <v>0</v>
      </c>
      <c r="V127" s="127"/>
      <c r="W127" s="127">
        <f t="shared" si="42"/>
        <v>0</v>
      </c>
      <c r="X127" s="127"/>
      <c r="Y127" s="127">
        <f t="shared" si="43"/>
        <v>0</v>
      </c>
      <c r="Z127" s="127"/>
      <c r="AA127" s="127">
        <f t="shared" si="44"/>
        <v>0</v>
      </c>
      <c r="AB127" s="127"/>
      <c r="AC127" s="127">
        <f t="shared" si="45"/>
        <v>0</v>
      </c>
      <c r="AD127" s="127"/>
      <c r="AE127" s="127">
        <f t="shared" si="46"/>
        <v>0</v>
      </c>
      <c r="AF127" s="127"/>
      <c r="AG127" s="127">
        <f t="shared" si="47"/>
        <v>0</v>
      </c>
      <c r="AH127" s="127"/>
      <c r="AI127" s="127">
        <f t="shared" si="48"/>
        <v>0</v>
      </c>
      <c r="AJ127" s="127"/>
      <c r="AK127" s="127">
        <f t="shared" si="49"/>
        <v>0</v>
      </c>
      <c r="AL127" s="127"/>
      <c r="AM127" s="127">
        <f t="shared" si="50"/>
        <v>0</v>
      </c>
      <c r="AN127" s="127"/>
      <c r="AO127" s="127">
        <f t="shared" si="51"/>
        <v>0</v>
      </c>
      <c r="AP127" s="127"/>
      <c r="AQ127" s="127">
        <f t="shared" si="52"/>
        <v>0</v>
      </c>
      <c r="AR127" s="127"/>
      <c r="AS127" s="127">
        <f t="shared" si="53"/>
        <v>0</v>
      </c>
      <c r="AT127" s="127"/>
      <c r="AU127" s="127">
        <f t="shared" si="54"/>
        <v>0</v>
      </c>
      <c r="AV127" s="127"/>
      <c r="AW127" s="127">
        <f t="shared" si="55"/>
        <v>0</v>
      </c>
      <c r="AX127" s="127"/>
      <c r="AY127" s="127">
        <f t="shared" si="56"/>
        <v>0</v>
      </c>
      <c r="AZ127" s="124"/>
      <c r="BA127" s="124">
        <f t="shared" si="57"/>
        <v>0</v>
      </c>
      <c r="BB127" s="127"/>
      <c r="BC127" s="127">
        <f t="shared" si="58"/>
        <v>0</v>
      </c>
      <c r="BD127" s="127"/>
      <c r="BE127" s="127">
        <f t="shared" si="59"/>
        <v>0</v>
      </c>
      <c r="BF127" s="127"/>
      <c r="BG127" s="127">
        <f t="shared" si="60"/>
        <v>0</v>
      </c>
      <c r="BH127" s="127"/>
      <c r="BI127" s="127">
        <f t="shared" si="61"/>
        <v>0</v>
      </c>
      <c r="BJ127" s="127"/>
      <c r="BK127" s="127">
        <f t="shared" si="62"/>
        <v>0</v>
      </c>
      <c r="BL127" s="157"/>
      <c r="BM127" s="127">
        <f t="shared" si="63"/>
        <v>0</v>
      </c>
      <c r="BN127" s="127">
        <v>230000</v>
      </c>
      <c r="BO127" s="127">
        <f t="shared" si="64"/>
        <v>9200000</v>
      </c>
      <c r="BP127" s="127"/>
      <c r="BQ127" s="127">
        <f t="shared" si="65"/>
        <v>0</v>
      </c>
      <c r="BR127" s="127"/>
      <c r="BS127" s="127">
        <f t="shared" si="66"/>
        <v>0</v>
      </c>
      <c r="BT127" s="127"/>
      <c r="BU127" s="127">
        <f t="shared" si="67"/>
        <v>0</v>
      </c>
      <c r="BV127" s="20"/>
      <c r="BW127" s="20"/>
    </row>
    <row r="128" spans="1:76" ht="216.75" customHeight="1">
      <c r="A128" s="5">
        <v>125</v>
      </c>
      <c r="B128" s="6" t="s">
        <v>195</v>
      </c>
      <c r="C128" s="6" t="s">
        <v>197</v>
      </c>
      <c r="D128" s="5" t="s">
        <v>86</v>
      </c>
      <c r="E128" s="5">
        <v>15</v>
      </c>
      <c r="F128" s="10">
        <v>242500</v>
      </c>
      <c r="G128" s="120">
        <f t="shared" si="68"/>
        <v>3637500</v>
      </c>
      <c r="H128" s="120"/>
      <c r="I128" s="119">
        <f t="shared" si="35"/>
        <v>0</v>
      </c>
      <c r="J128" s="131"/>
      <c r="K128" s="130">
        <f t="shared" si="36"/>
        <v>0</v>
      </c>
      <c r="L128" s="140"/>
      <c r="M128" s="130">
        <f t="shared" si="37"/>
        <v>0</v>
      </c>
      <c r="N128" s="127"/>
      <c r="O128" s="127">
        <f t="shared" si="38"/>
        <v>0</v>
      </c>
      <c r="P128" s="127"/>
      <c r="Q128" s="127">
        <f t="shared" si="39"/>
        <v>0</v>
      </c>
      <c r="R128" s="127"/>
      <c r="S128" s="127">
        <f t="shared" si="40"/>
        <v>0</v>
      </c>
      <c r="T128" s="127"/>
      <c r="U128" s="127">
        <f t="shared" si="41"/>
        <v>0</v>
      </c>
      <c r="V128" s="127"/>
      <c r="W128" s="127">
        <f t="shared" si="42"/>
        <v>0</v>
      </c>
      <c r="X128" s="127"/>
      <c r="Y128" s="127">
        <f t="shared" si="43"/>
        <v>0</v>
      </c>
      <c r="Z128" s="127"/>
      <c r="AA128" s="127">
        <f t="shared" si="44"/>
        <v>0</v>
      </c>
      <c r="AB128" s="127"/>
      <c r="AC128" s="127">
        <f t="shared" si="45"/>
        <v>0</v>
      </c>
      <c r="AD128" s="127"/>
      <c r="AE128" s="127">
        <f t="shared" si="46"/>
        <v>0</v>
      </c>
      <c r="AF128" s="127"/>
      <c r="AG128" s="127">
        <f t="shared" si="47"/>
        <v>0</v>
      </c>
      <c r="AH128" s="127"/>
      <c r="AI128" s="127">
        <f t="shared" si="48"/>
        <v>0</v>
      </c>
      <c r="AJ128" s="127"/>
      <c r="AK128" s="127">
        <f t="shared" si="49"/>
        <v>0</v>
      </c>
      <c r="AL128" s="127"/>
      <c r="AM128" s="127">
        <f t="shared" si="50"/>
        <v>0</v>
      </c>
      <c r="AN128" s="127"/>
      <c r="AO128" s="127">
        <f t="shared" si="51"/>
        <v>0</v>
      </c>
      <c r="AP128" s="127"/>
      <c r="AQ128" s="127">
        <f t="shared" si="52"/>
        <v>0</v>
      </c>
      <c r="AR128" s="127"/>
      <c r="AS128" s="127">
        <f t="shared" si="53"/>
        <v>0</v>
      </c>
      <c r="AT128" s="127"/>
      <c r="AU128" s="127">
        <f t="shared" si="54"/>
        <v>0</v>
      </c>
      <c r="AV128" s="127"/>
      <c r="AW128" s="127">
        <f t="shared" si="55"/>
        <v>0</v>
      </c>
      <c r="AX128" s="127"/>
      <c r="AY128" s="127">
        <f t="shared" si="56"/>
        <v>0</v>
      </c>
      <c r="AZ128" s="124"/>
      <c r="BA128" s="124">
        <f t="shared" si="57"/>
        <v>0</v>
      </c>
      <c r="BB128" s="127"/>
      <c r="BC128" s="127">
        <f t="shared" si="58"/>
        <v>0</v>
      </c>
      <c r="BD128" s="127"/>
      <c r="BE128" s="127">
        <f t="shared" si="59"/>
        <v>0</v>
      </c>
      <c r="BF128" s="127"/>
      <c r="BG128" s="127">
        <f t="shared" si="60"/>
        <v>0</v>
      </c>
      <c r="BH128" s="127"/>
      <c r="BI128" s="127">
        <f t="shared" si="61"/>
        <v>0</v>
      </c>
      <c r="BJ128" s="127"/>
      <c r="BK128" s="127">
        <f t="shared" si="62"/>
        <v>0</v>
      </c>
      <c r="BL128" s="157"/>
      <c r="BM128" s="127">
        <f t="shared" si="63"/>
        <v>0</v>
      </c>
      <c r="BN128" s="127"/>
      <c r="BO128" s="127">
        <f t="shared" si="64"/>
        <v>0</v>
      </c>
      <c r="BP128" s="127"/>
      <c r="BQ128" s="127">
        <f t="shared" si="65"/>
        <v>0</v>
      </c>
      <c r="BR128" s="127"/>
      <c r="BS128" s="127">
        <f t="shared" si="66"/>
        <v>0</v>
      </c>
      <c r="BT128" s="127"/>
      <c r="BU128" s="127">
        <f t="shared" si="67"/>
        <v>0</v>
      </c>
      <c r="BV128" s="20"/>
      <c r="BW128" s="20"/>
    </row>
    <row r="129" spans="1:76" ht="344.25">
      <c r="A129" s="5">
        <v>126</v>
      </c>
      <c r="B129" s="6" t="s">
        <v>193</v>
      </c>
      <c r="C129" s="6" t="s">
        <v>198</v>
      </c>
      <c r="D129" s="5" t="s">
        <v>86</v>
      </c>
      <c r="E129" s="5">
        <v>15</v>
      </c>
      <c r="F129" s="10">
        <v>242500</v>
      </c>
      <c r="G129" s="120">
        <f t="shared" si="68"/>
        <v>3637500</v>
      </c>
      <c r="H129" s="120"/>
      <c r="I129" s="119">
        <f t="shared" si="35"/>
        <v>0</v>
      </c>
      <c r="J129" s="131"/>
      <c r="K129" s="130">
        <f t="shared" si="36"/>
        <v>0</v>
      </c>
      <c r="L129" s="140"/>
      <c r="M129" s="130">
        <f t="shared" si="37"/>
        <v>0</v>
      </c>
      <c r="N129" s="127"/>
      <c r="O129" s="127">
        <f t="shared" si="38"/>
        <v>0</v>
      </c>
      <c r="P129" s="127"/>
      <c r="Q129" s="127">
        <f t="shared" si="39"/>
        <v>0</v>
      </c>
      <c r="R129" s="127"/>
      <c r="S129" s="127">
        <f t="shared" si="40"/>
        <v>0</v>
      </c>
      <c r="T129" s="127"/>
      <c r="U129" s="127">
        <f t="shared" si="41"/>
        <v>0</v>
      </c>
      <c r="V129" s="127"/>
      <c r="W129" s="127">
        <f t="shared" si="42"/>
        <v>0</v>
      </c>
      <c r="X129" s="127"/>
      <c r="Y129" s="127">
        <f t="shared" si="43"/>
        <v>0</v>
      </c>
      <c r="Z129" s="127"/>
      <c r="AA129" s="127">
        <f t="shared" si="44"/>
        <v>0</v>
      </c>
      <c r="AB129" s="127"/>
      <c r="AC129" s="127">
        <f t="shared" si="45"/>
        <v>0</v>
      </c>
      <c r="AD129" s="127"/>
      <c r="AE129" s="127">
        <f t="shared" si="46"/>
        <v>0</v>
      </c>
      <c r="AF129" s="127"/>
      <c r="AG129" s="127">
        <f t="shared" si="47"/>
        <v>0</v>
      </c>
      <c r="AH129" s="127"/>
      <c r="AI129" s="127">
        <f t="shared" si="48"/>
        <v>0</v>
      </c>
      <c r="AJ129" s="127"/>
      <c r="AK129" s="127">
        <f t="shared" si="49"/>
        <v>0</v>
      </c>
      <c r="AL129" s="127"/>
      <c r="AM129" s="127">
        <f t="shared" si="50"/>
        <v>0</v>
      </c>
      <c r="AN129" s="127"/>
      <c r="AO129" s="127">
        <f t="shared" si="51"/>
        <v>0</v>
      </c>
      <c r="AP129" s="127"/>
      <c r="AQ129" s="127">
        <f t="shared" si="52"/>
        <v>0</v>
      </c>
      <c r="AR129" s="127"/>
      <c r="AS129" s="127">
        <f t="shared" si="53"/>
        <v>0</v>
      </c>
      <c r="AT129" s="127"/>
      <c r="AU129" s="127">
        <f t="shared" si="54"/>
        <v>0</v>
      </c>
      <c r="AV129" s="127"/>
      <c r="AW129" s="127">
        <f t="shared" si="55"/>
        <v>0</v>
      </c>
      <c r="AX129" s="127"/>
      <c r="AY129" s="127">
        <f t="shared" si="56"/>
        <v>0</v>
      </c>
      <c r="AZ129" s="124"/>
      <c r="BA129" s="124">
        <f t="shared" si="57"/>
        <v>0</v>
      </c>
      <c r="BB129" s="127"/>
      <c r="BC129" s="127">
        <f t="shared" si="58"/>
        <v>0</v>
      </c>
      <c r="BD129" s="127"/>
      <c r="BE129" s="127">
        <f t="shared" si="59"/>
        <v>0</v>
      </c>
      <c r="BF129" s="127"/>
      <c r="BG129" s="127">
        <f t="shared" si="60"/>
        <v>0</v>
      </c>
      <c r="BH129" s="127"/>
      <c r="BI129" s="127">
        <f t="shared" si="61"/>
        <v>0</v>
      </c>
      <c r="BJ129" s="127"/>
      <c r="BK129" s="127">
        <f t="shared" si="62"/>
        <v>0</v>
      </c>
      <c r="BL129" s="157"/>
      <c r="BM129" s="127">
        <f t="shared" si="63"/>
        <v>0</v>
      </c>
      <c r="BN129" s="127"/>
      <c r="BO129" s="127">
        <f t="shared" si="64"/>
        <v>0</v>
      </c>
      <c r="BP129" s="127"/>
      <c r="BQ129" s="127">
        <f t="shared" si="65"/>
        <v>0</v>
      </c>
      <c r="BR129" s="127"/>
      <c r="BS129" s="127">
        <f t="shared" si="66"/>
        <v>0</v>
      </c>
      <c r="BT129" s="127"/>
      <c r="BU129" s="127">
        <f t="shared" si="67"/>
        <v>0</v>
      </c>
      <c r="BV129" s="20"/>
      <c r="BW129" s="20"/>
    </row>
    <row r="130" spans="1:76" ht="409.5">
      <c r="A130" s="5">
        <v>127</v>
      </c>
      <c r="B130" s="9" t="s">
        <v>199</v>
      </c>
      <c r="C130" s="9" t="s">
        <v>200</v>
      </c>
      <c r="D130" s="5" t="s">
        <v>86</v>
      </c>
      <c r="E130" s="5">
        <v>15</v>
      </c>
      <c r="F130" s="10">
        <v>48000</v>
      </c>
      <c r="G130" s="120">
        <f t="shared" si="68"/>
        <v>720000</v>
      </c>
      <c r="H130" s="120"/>
      <c r="I130" s="119">
        <f t="shared" si="35"/>
        <v>0</v>
      </c>
      <c r="J130" s="131"/>
      <c r="K130" s="130">
        <f t="shared" si="36"/>
        <v>0</v>
      </c>
      <c r="L130" s="140"/>
      <c r="M130" s="130">
        <f t="shared" si="37"/>
        <v>0</v>
      </c>
      <c r="N130" s="127"/>
      <c r="O130" s="127">
        <f t="shared" si="38"/>
        <v>0</v>
      </c>
      <c r="P130" s="127"/>
      <c r="Q130" s="127">
        <f t="shared" si="39"/>
        <v>0</v>
      </c>
      <c r="R130" s="127"/>
      <c r="S130" s="127">
        <f t="shared" si="40"/>
        <v>0</v>
      </c>
      <c r="T130" s="127"/>
      <c r="U130" s="127">
        <f t="shared" si="41"/>
        <v>0</v>
      </c>
      <c r="V130" s="127"/>
      <c r="W130" s="127">
        <f t="shared" si="42"/>
        <v>0</v>
      </c>
      <c r="X130" s="127"/>
      <c r="Y130" s="127">
        <f t="shared" si="43"/>
        <v>0</v>
      </c>
      <c r="Z130" s="127"/>
      <c r="AA130" s="127">
        <f t="shared" si="44"/>
        <v>0</v>
      </c>
      <c r="AB130" s="127"/>
      <c r="AC130" s="127">
        <f t="shared" si="45"/>
        <v>0</v>
      </c>
      <c r="AD130" s="127"/>
      <c r="AE130" s="127">
        <f t="shared" si="46"/>
        <v>0</v>
      </c>
      <c r="AF130" s="127"/>
      <c r="AG130" s="127">
        <f t="shared" si="47"/>
        <v>0</v>
      </c>
      <c r="AH130" s="127"/>
      <c r="AI130" s="127">
        <f t="shared" si="48"/>
        <v>0</v>
      </c>
      <c r="AJ130" s="127"/>
      <c r="AK130" s="127">
        <f t="shared" si="49"/>
        <v>0</v>
      </c>
      <c r="AL130" s="127"/>
      <c r="AM130" s="127">
        <f t="shared" si="50"/>
        <v>0</v>
      </c>
      <c r="AN130" s="127"/>
      <c r="AO130" s="127">
        <f t="shared" si="51"/>
        <v>0</v>
      </c>
      <c r="AP130" s="127"/>
      <c r="AQ130" s="127">
        <f t="shared" si="52"/>
        <v>0</v>
      </c>
      <c r="AR130" s="127"/>
      <c r="AS130" s="127">
        <f t="shared" si="53"/>
        <v>0</v>
      </c>
      <c r="AT130" s="127"/>
      <c r="AU130" s="127">
        <f t="shared" si="54"/>
        <v>0</v>
      </c>
      <c r="AV130" s="127"/>
      <c r="AW130" s="127">
        <f t="shared" si="55"/>
        <v>0</v>
      </c>
      <c r="AX130" s="127"/>
      <c r="AY130" s="127">
        <f t="shared" si="56"/>
        <v>0</v>
      </c>
      <c r="AZ130" s="124"/>
      <c r="BA130" s="124">
        <f t="shared" si="57"/>
        <v>0</v>
      </c>
      <c r="BB130" s="127"/>
      <c r="BC130" s="127">
        <f t="shared" si="58"/>
        <v>0</v>
      </c>
      <c r="BD130" s="127"/>
      <c r="BE130" s="127">
        <f t="shared" si="59"/>
        <v>0</v>
      </c>
      <c r="BF130" s="127"/>
      <c r="BG130" s="127">
        <f t="shared" si="60"/>
        <v>0</v>
      </c>
      <c r="BH130" s="127">
        <v>47960</v>
      </c>
      <c r="BI130" s="127">
        <f t="shared" si="61"/>
        <v>719400</v>
      </c>
      <c r="BJ130" s="127"/>
      <c r="BK130" s="127">
        <f t="shared" si="62"/>
        <v>0</v>
      </c>
      <c r="BL130" s="157"/>
      <c r="BM130" s="127">
        <f t="shared" si="63"/>
        <v>0</v>
      </c>
      <c r="BN130" s="127"/>
      <c r="BO130" s="127">
        <f t="shared" si="64"/>
        <v>0</v>
      </c>
      <c r="BP130" s="127"/>
      <c r="BQ130" s="127">
        <f t="shared" si="65"/>
        <v>0</v>
      </c>
      <c r="BR130" s="127"/>
      <c r="BS130" s="127">
        <f t="shared" si="66"/>
        <v>0</v>
      </c>
      <c r="BT130" s="127"/>
      <c r="BU130" s="127">
        <f t="shared" si="67"/>
        <v>0</v>
      </c>
      <c r="BV130" s="20"/>
      <c r="BW130" s="20"/>
    </row>
    <row r="131" spans="1:76" ht="267.75">
      <c r="A131" s="5">
        <v>128</v>
      </c>
      <c r="B131" s="9" t="s">
        <v>199</v>
      </c>
      <c r="C131" s="9" t="s">
        <v>201</v>
      </c>
      <c r="D131" s="5"/>
      <c r="E131" s="5">
        <v>15</v>
      </c>
      <c r="F131" s="10">
        <v>48000</v>
      </c>
      <c r="G131" s="120">
        <f t="shared" si="68"/>
        <v>720000</v>
      </c>
      <c r="H131" s="120"/>
      <c r="I131" s="119">
        <f t="shared" si="35"/>
        <v>0</v>
      </c>
      <c r="J131" s="131"/>
      <c r="K131" s="130">
        <f t="shared" si="36"/>
        <v>0</v>
      </c>
      <c r="L131" s="140"/>
      <c r="M131" s="130">
        <f t="shared" si="37"/>
        <v>0</v>
      </c>
      <c r="N131" s="127"/>
      <c r="O131" s="127">
        <f t="shared" si="38"/>
        <v>0</v>
      </c>
      <c r="P131" s="127"/>
      <c r="Q131" s="127">
        <f t="shared" si="39"/>
        <v>0</v>
      </c>
      <c r="R131" s="127"/>
      <c r="S131" s="127">
        <f t="shared" si="40"/>
        <v>0</v>
      </c>
      <c r="T131" s="127"/>
      <c r="U131" s="127">
        <f t="shared" si="41"/>
        <v>0</v>
      </c>
      <c r="V131" s="127"/>
      <c r="W131" s="127">
        <f t="shared" si="42"/>
        <v>0</v>
      </c>
      <c r="X131" s="127"/>
      <c r="Y131" s="127">
        <f t="shared" si="43"/>
        <v>0</v>
      </c>
      <c r="Z131" s="127"/>
      <c r="AA131" s="127">
        <f t="shared" si="44"/>
        <v>0</v>
      </c>
      <c r="AB131" s="127"/>
      <c r="AC131" s="127">
        <f t="shared" si="45"/>
        <v>0</v>
      </c>
      <c r="AD131" s="127"/>
      <c r="AE131" s="127">
        <f t="shared" si="46"/>
        <v>0</v>
      </c>
      <c r="AF131" s="127"/>
      <c r="AG131" s="127">
        <f t="shared" si="47"/>
        <v>0</v>
      </c>
      <c r="AH131" s="127"/>
      <c r="AI131" s="127">
        <f t="shared" si="48"/>
        <v>0</v>
      </c>
      <c r="AJ131" s="127"/>
      <c r="AK131" s="127">
        <f t="shared" si="49"/>
        <v>0</v>
      </c>
      <c r="AL131" s="127"/>
      <c r="AM131" s="127">
        <f t="shared" si="50"/>
        <v>0</v>
      </c>
      <c r="AN131" s="127"/>
      <c r="AO131" s="127">
        <f t="shared" si="51"/>
        <v>0</v>
      </c>
      <c r="AP131" s="127"/>
      <c r="AQ131" s="127">
        <f t="shared" si="52"/>
        <v>0</v>
      </c>
      <c r="AR131" s="127"/>
      <c r="AS131" s="127">
        <f t="shared" si="53"/>
        <v>0</v>
      </c>
      <c r="AT131" s="127"/>
      <c r="AU131" s="127">
        <f t="shared" si="54"/>
        <v>0</v>
      </c>
      <c r="AV131" s="127"/>
      <c r="AW131" s="127">
        <f t="shared" si="55"/>
        <v>0</v>
      </c>
      <c r="AX131" s="127"/>
      <c r="AY131" s="127">
        <f t="shared" si="56"/>
        <v>0</v>
      </c>
      <c r="AZ131" s="124"/>
      <c r="BA131" s="124">
        <f t="shared" si="57"/>
        <v>0</v>
      </c>
      <c r="BB131" s="127"/>
      <c r="BC131" s="127">
        <f t="shared" si="58"/>
        <v>0</v>
      </c>
      <c r="BD131" s="127"/>
      <c r="BE131" s="127">
        <f t="shared" si="59"/>
        <v>0</v>
      </c>
      <c r="BF131" s="127"/>
      <c r="BG131" s="127">
        <f t="shared" si="60"/>
        <v>0</v>
      </c>
      <c r="BH131" s="127"/>
      <c r="BI131" s="127">
        <f t="shared" si="61"/>
        <v>0</v>
      </c>
      <c r="BJ131" s="127"/>
      <c r="BK131" s="127">
        <f t="shared" si="62"/>
        <v>0</v>
      </c>
      <c r="BL131" s="157"/>
      <c r="BM131" s="127">
        <f t="shared" si="63"/>
        <v>0</v>
      </c>
      <c r="BN131" s="127">
        <v>48000</v>
      </c>
      <c r="BO131" s="127">
        <f t="shared" si="64"/>
        <v>720000</v>
      </c>
      <c r="BP131" s="127"/>
      <c r="BQ131" s="127">
        <f t="shared" si="65"/>
        <v>0</v>
      </c>
      <c r="BR131" s="127"/>
      <c r="BS131" s="127">
        <f t="shared" si="66"/>
        <v>0</v>
      </c>
      <c r="BT131" s="127"/>
      <c r="BU131" s="127">
        <f t="shared" si="67"/>
        <v>0</v>
      </c>
      <c r="BV131" s="20"/>
      <c r="BW131" s="20"/>
    </row>
    <row r="132" spans="1:76" ht="331.5">
      <c r="A132" s="5">
        <v>129</v>
      </c>
      <c r="B132" s="9" t="s">
        <v>202</v>
      </c>
      <c r="C132" s="9" t="s">
        <v>203</v>
      </c>
      <c r="D132" s="5"/>
      <c r="E132" s="5">
        <v>20</v>
      </c>
      <c r="F132" s="10">
        <v>70000</v>
      </c>
      <c r="G132" s="120">
        <f t="shared" si="68"/>
        <v>1400000</v>
      </c>
      <c r="H132" s="120"/>
      <c r="I132" s="119">
        <f t="shared" si="35"/>
        <v>0</v>
      </c>
      <c r="J132" s="131"/>
      <c r="K132" s="130">
        <f t="shared" si="36"/>
        <v>0</v>
      </c>
      <c r="L132" s="140"/>
      <c r="M132" s="130">
        <f t="shared" si="37"/>
        <v>0</v>
      </c>
      <c r="N132" s="127"/>
      <c r="O132" s="127">
        <f t="shared" si="38"/>
        <v>0</v>
      </c>
      <c r="P132" s="127"/>
      <c r="Q132" s="127">
        <f t="shared" si="39"/>
        <v>0</v>
      </c>
      <c r="R132" s="127"/>
      <c r="S132" s="127">
        <f t="shared" si="40"/>
        <v>0</v>
      </c>
      <c r="T132" s="127"/>
      <c r="U132" s="127">
        <f t="shared" si="41"/>
        <v>0</v>
      </c>
      <c r="V132" s="127"/>
      <c r="W132" s="127">
        <f t="shared" si="42"/>
        <v>0</v>
      </c>
      <c r="X132" s="127"/>
      <c r="Y132" s="127">
        <f t="shared" si="43"/>
        <v>0</v>
      </c>
      <c r="Z132" s="127"/>
      <c r="AA132" s="127">
        <f t="shared" si="44"/>
        <v>0</v>
      </c>
      <c r="AB132" s="127"/>
      <c r="AC132" s="127">
        <f t="shared" si="45"/>
        <v>0</v>
      </c>
      <c r="AD132" s="127"/>
      <c r="AE132" s="127">
        <f t="shared" si="46"/>
        <v>0</v>
      </c>
      <c r="AF132" s="127"/>
      <c r="AG132" s="127">
        <f t="shared" si="47"/>
        <v>0</v>
      </c>
      <c r="AH132" s="127"/>
      <c r="AI132" s="127">
        <f t="shared" si="48"/>
        <v>0</v>
      </c>
      <c r="AJ132" s="127"/>
      <c r="AK132" s="127">
        <f t="shared" si="49"/>
        <v>0</v>
      </c>
      <c r="AL132" s="127"/>
      <c r="AM132" s="127">
        <f t="shared" si="50"/>
        <v>0</v>
      </c>
      <c r="AN132" s="127"/>
      <c r="AO132" s="127">
        <f t="shared" si="51"/>
        <v>0</v>
      </c>
      <c r="AP132" s="127"/>
      <c r="AQ132" s="127">
        <f t="shared" si="52"/>
        <v>0</v>
      </c>
      <c r="AR132" s="127"/>
      <c r="AS132" s="127">
        <f t="shared" si="53"/>
        <v>0</v>
      </c>
      <c r="AT132" s="127"/>
      <c r="AU132" s="127">
        <f t="shared" si="54"/>
        <v>0</v>
      </c>
      <c r="AV132" s="127"/>
      <c r="AW132" s="127">
        <f t="shared" si="55"/>
        <v>0</v>
      </c>
      <c r="AX132" s="127"/>
      <c r="AY132" s="127">
        <f t="shared" si="56"/>
        <v>0</v>
      </c>
      <c r="AZ132" s="124"/>
      <c r="BA132" s="124">
        <f t="shared" si="57"/>
        <v>0</v>
      </c>
      <c r="BB132" s="127"/>
      <c r="BC132" s="127">
        <f t="shared" si="58"/>
        <v>0</v>
      </c>
      <c r="BD132" s="127"/>
      <c r="BE132" s="127">
        <f t="shared" si="59"/>
        <v>0</v>
      </c>
      <c r="BF132" s="127"/>
      <c r="BG132" s="127">
        <f t="shared" si="60"/>
        <v>0</v>
      </c>
      <c r="BH132" s="127"/>
      <c r="BI132" s="127">
        <f t="shared" si="61"/>
        <v>0</v>
      </c>
      <c r="BJ132" s="127"/>
      <c r="BK132" s="127">
        <f t="shared" si="62"/>
        <v>0</v>
      </c>
      <c r="BL132" s="157"/>
      <c r="BM132" s="127">
        <f t="shared" si="63"/>
        <v>0</v>
      </c>
      <c r="BN132" s="127">
        <v>70000</v>
      </c>
      <c r="BO132" s="127">
        <f t="shared" si="64"/>
        <v>1400000</v>
      </c>
      <c r="BP132" s="127"/>
      <c r="BQ132" s="127">
        <f t="shared" si="65"/>
        <v>0</v>
      </c>
      <c r="BR132" s="127"/>
      <c r="BS132" s="127">
        <f t="shared" si="66"/>
        <v>0</v>
      </c>
      <c r="BT132" s="127"/>
      <c r="BU132" s="127">
        <f t="shared" si="67"/>
        <v>0</v>
      </c>
      <c r="BV132" s="20"/>
      <c r="BW132" s="20"/>
    </row>
    <row r="133" spans="1:76" ht="259.5" customHeight="1">
      <c r="A133" s="5">
        <v>130</v>
      </c>
      <c r="B133" s="9" t="s">
        <v>204</v>
      </c>
      <c r="C133" s="9" t="s">
        <v>1494</v>
      </c>
      <c r="D133" s="5"/>
      <c r="E133" s="5">
        <v>150</v>
      </c>
      <c r="F133" s="10">
        <v>48600</v>
      </c>
      <c r="G133" s="120">
        <f t="shared" si="68"/>
        <v>7290000</v>
      </c>
      <c r="H133" s="120"/>
      <c r="I133" s="119">
        <f t="shared" si="35"/>
        <v>0</v>
      </c>
      <c r="J133" s="131"/>
      <c r="K133" s="130">
        <f t="shared" si="36"/>
        <v>0</v>
      </c>
      <c r="L133" s="140"/>
      <c r="M133" s="130">
        <f t="shared" si="37"/>
        <v>0</v>
      </c>
      <c r="N133" s="127"/>
      <c r="O133" s="127">
        <f t="shared" si="38"/>
        <v>0</v>
      </c>
      <c r="P133" s="127"/>
      <c r="Q133" s="127">
        <f t="shared" si="39"/>
        <v>0</v>
      </c>
      <c r="R133" s="127"/>
      <c r="S133" s="127">
        <f t="shared" si="40"/>
        <v>0</v>
      </c>
      <c r="T133" s="127"/>
      <c r="U133" s="127">
        <f t="shared" si="41"/>
        <v>0</v>
      </c>
      <c r="V133" s="127"/>
      <c r="W133" s="127">
        <f t="shared" si="42"/>
        <v>0</v>
      </c>
      <c r="X133" s="127"/>
      <c r="Y133" s="127">
        <f t="shared" si="43"/>
        <v>0</v>
      </c>
      <c r="Z133" s="127"/>
      <c r="AA133" s="127">
        <f t="shared" si="44"/>
        <v>0</v>
      </c>
      <c r="AB133" s="127"/>
      <c r="AC133" s="127">
        <f t="shared" si="45"/>
        <v>0</v>
      </c>
      <c r="AD133" s="127"/>
      <c r="AE133" s="127">
        <f t="shared" si="46"/>
        <v>0</v>
      </c>
      <c r="AF133" s="127"/>
      <c r="AG133" s="127">
        <f t="shared" si="47"/>
        <v>0</v>
      </c>
      <c r="AH133" s="127"/>
      <c r="AI133" s="127">
        <f t="shared" si="48"/>
        <v>0</v>
      </c>
      <c r="AJ133" s="127"/>
      <c r="AK133" s="127">
        <f t="shared" si="49"/>
        <v>0</v>
      </c>
      <c r="AL133" s="127"/>
      <c r="AM133" s="127">
        <f t="shared" si="50"/>
        <v>0</v>
      </c>
      <c r="AN133" s="127"/>
      <c r="AO133" s="127">
        <f t="shared" si="51"/>
        <v>0</v>
      </c>
      <c r="AP133" s="127"/>
      <c r="AQ133" s="127">
        <f t="shared" si="52"/>
        <v>0</v>
      </c>
      <c r="AR133" s="127"/>
      <c r="AS133" s="127">
        <f t="shared" si="53"/>
        <v>0</v>
      </c>
      <c r="AT133" s="127"/>
      <c r="AU133" s="127">
        <f t="shared" si="54"/>
        <v>0</v>
      </c>
      <c r="AV133" s="127"/>
      <c r="AW133" s="127">
        <f t="shared" si="55"/>
        <v>0</v>
      </c>
      <c r="AX133" s="127"/>
      <c r="AY133" s="127">
        <f t="shared" si="56"/>
        <v>0</v>
      </c>
      <c r="AZ133" s="127"/>
      <c r="BA133" s="124">
        <f t="shared" si="57"/>
        <v>0</v>
      </c>
      <c r="BB133" s="127"/>
      <c r="BC133" s="127">
        <f t="shared" si="58"/>
        <v>0</v>
      </c>
      <c r="BD133" s="127">
        <v>40000</v>
      </c>
      <c r="BE133" s="127">
        <f t="shared" si="59"/>
        <v>6000000</v>
      </c>
      <c r="BF133" s="127"/>
      <c r="BG133" s="127">
        <f t="shared" si="60"/>
        <v>0</v>
      </c>
      <c r="BH133" s="127">
        <v>48560</v>
      </c>
      <c r="BI133" s="127">
        <f t="shared" si="61"/>
        <v>7284000</v>
      </c>
      <c r="BJ133" s="127"/>
      <c r="BK133" s="127">
        <f t="shared" si="62"/>
        <v>0</v>
      </c>
      <c r="BL133" s="157"/>
      <c r="BM133" s="127">
        <f t="shared" si="63"/>
        <v>0</v>
      </c>
      <c r="BN133" s="127"/>
      <c r="BO133" s="127">
        <f t="shared" si="64"/>
        <v>0</v>
      </c>
      <c r="BP133" s="127"/>
      <c r="BQ133" s="127">
        <f t="shared" si="65"/>
        <v>0</v>
      </c>
      <c r="BR133" s="127"/>
      <c r="BS133" s="127">
        <f t="shared" si="66"/>
        <v>0</v>
      </c>
      <c r="BT133" s="127"/>
      <c r="BU133" s="127">
        <f t="shared" si="67"/>
        <v>0</v>
      </c>
      <c r="BV133" s="166" t="s">
        <v>1319</v>
      </c>
      <c r="BW133" s="166" t="s">
        <v>1544</v>
      </c>
      <c r="BX133" s="164"/>
    </row>
    <row r="134" spans="1:76" ht="293.25">
      <c r="A134" s="5">
        <v>131</v>
      </c>
      <c r="B134" s="9" t="s">
        <v>205</v>
      </c>
      <c r="C134" s="9" t="s">
        <v>206</v>
      </c>
      <c r="D134" s="5"/>
      <c r="E134" s="5">
        <v>150</v>
      </c>
      <c r="F134" s="10">
        <v>20000</v>
      </c>
      <c r="G134" s="120">
        <f t="shared" si="68"/>
        <v>3000000</v>
      </c>
      <c r="H134" s="120"/>
      <c r="I134" s="119">
        <f t="shared" si="35"/>
        <v>0</v>
      </c>
      <c r="J134" s="131"/>
      <c r="K134" s="130">
        <f t="shared" si="36"/>
        <v>0</v>
      </c>
      <c r="L134" s="140"/>
      <c r="M134" s="130">
        <f t="shared" si="37"/>
        <v>0</v>
      </c>
      <c r="N134" s="127"/>
      <c r="O134" s="127">
        <f t="shared" si="38"/>
        <v>0</v>
      </c>
      <c r="P134" s="127"/>
      <c r="Q134" s="127">
        <f t="shared" si="39"/>
        <v>0</v>
      </c>
      <c r="R134" s="127"/>
      <c r="S134" s="127">
        <f t="shared" si="40"/>
        <v>0</v>
      </c>
      <c r="T134" s="127"/>
      <c r="U134" s="127">
        <f t="shared" si="41"/>
        <v>0</v>
      </c>
      <c r="V134" s="127"/>
      <c r="W134" s="127">
        <f t="shared" si="42"/>
        <v>0</v>
      </c>
      <c r="X134" s="127"/>
      <c r="Y134" s="127">
        <f t="shared" si="43"/>
        <v>0</v>
      </c>
      <c r="Z134" s="127"/>
      <c r="AA134" s="127">
        <f t="shared" si="44"/>
        <v>0</v>
      </c>
      <c r="AB134" s="127"/>
      <c r="AC134" s="127">
        <f t="shared" si="45"/>
        <v>0</v>
      </c>
      <c r="AD134" s="127"/>
      <c r="AE134" s="127">
        <f t="shared" si="46"/>
        <v>0</v>
      </c>
      <c r="AF134" s="127"/>
      <c r="AG134" s="127">
        <f t="shared" si="47"/>
        <v>0</v>
      </c>
      <c r="AH134" s="127"/>
      <c r="AI134" s="127">
        <f t="shared" si="48"/>
        <v>0</v>
      </c>
      <c r="AJ134" s="127"/>
      <c r="AK134" s="127">
        <f t="shared" si="49"/>
        <v>0</v>
      </c>
      <c r="AL134" s="127"/>
      <c r="AM134" s="127">
        <f t="shared" si="50"/>
        <v>0</v>
      </c>
      <c r="AN134" s="127"/>
      <c r="AO134" s="127">
        <f t="shared" si="51"/>
        <v>0</v>
      </c>
      <c r="AP134" s="127"/>
      <c r="AQ134" s="127">
        <f t="shared" si="52"/>
        <v>0</v>
      </c>
      <c r="AR134" s="127"/>
      <c r="AS134" s="127">
        <f t="shared" si="53"/>
        <v>0</v>
      </c>
      <c r="AT134" s="127"/>
      <c r="AU134" s="127">
        <f t="shared" si="54"/>
        <v>0</v>
      </c>
      <c r="AV134" s="127"/>
      <c r="AW134" s="127">
        <f t="shared" si="55"/>
        <v>0</v>
      </c>
      <c r="AX134" s="127"/>
      <c r="AY134" s="127">
        <f t="shared" si="56"/>
        <v>0</v>
      </c>
      <c r="AZ134" s="124"/>
      <c r="BA134" s="124">
        <f t="shared" si="57"/>
        <v>0</v>
      </c>
      <c r="BB134" s="127"/>
      <c r="BC134" s="127">
        <f t="shared" si="58"/>
        <v>0</v>
      </c>
      <c r="BD134" s="127"/>
      <c r="BE134" s="127">
        <f t="shared" si="59"/>
        <v>0</v>
      </c>
      <c r="BF134" s="127"/>
      <c r="BG134" s="127">
        <f t="shared" si="60"/>
        <v>0</v>
      </c>
      <c r="BH134" s="127"/>
      <c r="BI134" s="127">
        <f t="shared" si="61"/>
        <v>0</v>
      </c>
      <c r="BJ134" s="127"/>
      <c r="BK134" s="127">
        <f t="shared" si="62"/>
        <v>0</v>
      </c>
      <c r="BL134" s="157"/>
      <c r="BM134" s="127">
        <f t="shared" si="63"/>
        <v>0</v>
      </c>
      <c r="BN134" s="127">
        <v>20000</v>
      </c>
      <c r="BO134" s="127">
        <f t="shared" si="64"/>
        <v>3000000</v>
      </c>
      <c r="BP134" s="127"/>
      <c r="BQ134" s="127">
        <f t="shared" si="65"/>
        <v>0</v>
      </c>
      <c r="BR134" s="127"/>
      <c r="BS134" s="127">
        <f t="shared" si="66"/>
        <v>0</v>
      </c>
      <c r="BT134" s="127"/>
      <c r="BU134" s="127">
        <f t="shared" si="67"/>
        <v>0</v>
      </c>
      <c r="BV134" s="20"/>
      <c r="BW134" s="20"/>
    </row>
    <row r="135" spans="1:76" ht="409.5">
      <c r="A135" s="5">
        <v>132</v>
      </c>
      <c r="B135" s="9" t="s">
        <v>207</v>
      </c>
      <c r="C135" s="9" t="s">
        <v>208</v>
      </c>
      <c r="D135" s="5"/>
      <c r="E135" s="5">
        <v>150</v>
      </c>
      <c r="F135" s="10">
        <v>33040</v>
      </c>
      <c r="G135" s="120">
        <f t="shared" si="68"/>
        <v>4956000</v>
      </c>
      <c r="H135" s="120"/>
      <c r="I135" s="119">
        <f t="shared" si="35"/>
        <v>0</v>
      </c>
      <c r="J135" s="131"/>
      <c r="K135" s="130">
        <f t="shared" si="36"/>
        <v>0</v>
      </c>
      <c r="L135" s="140"/>
      <c r="M135" s="130">
        <f t="shared" si="37"/>
        <v>0</v>
      </c>
      <c r="N135" s="127"/>
      <c r="O135" s="127">
        <f t="shared" si="38"/>
        <v>0</v>
      </c>
      <c r="P135" s="127"/>
      <c r="Q135" s="127">
        <f t="shared" si="39"/>
        <v>0</v>
      </c>
      <c r="R135" s="127"/>
      <c r="S135" s="127">
        <f t="shared" si="40"/>
        <v>0</v>
      </c>
      <c r="T135" s="127"/>
      <c r="U135" s="127">
        <f t="shared" si="41"/>
        <v>0</v>
      </c>
      <c r="V135" s="127"/>
      <c r="W135" s="127">
        <f t="shared" si="42"/>
        <v>0</v>
      </c>
      <c r="X135" s="127"/>
      <c r="Y135" s="127">
        <f t="shared" si="43"/>
        <v>0</v>
      </c>
      <c r="Z135" s="127"/>
      <c r="AA135" s="127">
        <f t="shared" si="44"/>
        <v>0</v>
      </c>
      <c r="AB135" s="127"/>
      <c r="AC135" s="127">
        <f t="shared" si="45"/>
        <v>0</v>
      </c>
      <c r="AD135" s="127"/>
      <c r="AE135" s="127">
        <f t="shared" si="46"/>
        <v>0</v>
      </c>
      <c r="AF135" s="127"/>
      <c r="AG135" s="127">
        <f t="shared" si="47"/>
        <v>0</v>
      </c>
      <c r="AH135" s="127"/>
      <c r="AI135" s="127">
        <f t="shared" si="48"/>
        <v>0</v>
      </c>
      <c r="AJ135" s="127"/>
      <c r="AK135" s="127">
        <f t="shared" si="49"/>
        <v>0</v>
      </c>
      <c r="AL135" s="127"/>
      <c r="AM135" s="127">
        <f t="shared" si="50"/>
        <v>0</v>
      </c>
      <c r="AN135" s="127"/>
      <c r="AO135" s="127">
        <f t="shared" si="51"/>
        <v>0</v>
      </c>
      <c r="AP135" s="127"/>
      <c r="AQ135" s="127">
        <f t="shared" si="52"/>
        <v>0</v>
      </c>
      <c r="AR135" s="127"/>
      <c r="AS135" s="127">
        <f t="shared" si="53"/>
        <v>0</v>
      </c>
      <c r="AT135" s="127"/>
      <c r="AU135" s="127">
        <f t="shared" si="54"/>
        <v>0</v>
      </c>
      <c r="AV135" s="127"/>
      <c r="AW135" s="127">
        <f t="shared" si="55"/>
        <v>0</v>
      </c>
      <c r="AX135" s="127"/>
      <c r="AY135" s="127">
        <f t="shared" si="56"/>
        <v>0</v>
      </c>
      <c r="AZ135" s="124"/>
      <c r="BA135" s="124">
        <f t="shared" si="57"/>
        <v>0</v>
      </c>
      <c r="BB135" s="127"/>
      <c r="BC135" s="127">
        <f t="shared" si="58"/>
        <v>0</v>
      </c>
      <c r="BD135" s="127"/>
      <c r="BE135" s="127">
        <f t="shared" si="59"/>
        <v>0</v>
      </c>
      <c r="BF135" s="127"/>
      <c r="BG135" s="127">
        <f t="shared" si="60"/>
        <v>0</v>
      </c>
      <c r="BH135" s="127"/>
      <c r="BI135" s="127">
        <f t="shared" si="61"/>
        <v>0</v>
      </c>
      <c r="BJ135" s="127">
        <v>33000</v>
      </c>
      <c r="BK135" s="127">
        <f t="shared" si="62"/>
        <v>4950000</v>
      </c>
      <c r="BL135" s="157"/>
      <c r="BM135" s="127">
        <f t="shared" si="63"/>
        <v>0</v>
      </c>
      <c r="BN135" s="127"/>
      <c r="BO135" s="127">
        <f t="shared" si="64"/>
        <v>0</v>
      </c>
      <c r="BP135" s="127"/>
      <c r="BQ135" s="127">
        <f t="shared" si="65"/>
        <v>0</v>
      </c>
      <c r="BR135" s="127"/>
      <c r="BS135" s="127">
        <f t="shared" si="66"/>
        <v>0</v>
      </c>
      <c r="BT135" s="127"/>
      <c r="BU135" s="127">
        <f t="shared" si="67"/>
        <v>0</v>
      </c>
      <c r="BV135" s="20"/>
      <c r="BW135" s="20"/>
    </row>
    <row r="136" spans="1:76" ht="127.5">
      <c r="A136" s="5">
        <v>133</v>
      </c>
      <c r="B136" s="9" t="s">
        <v>209</v>
      </c>
      <c r="C136" s="9" t="s">
        <v>210</v>
      </c>
      <c r="D136" s="5"/>
      <c r="E136" s="5">
        <v>40</v>
      </c>
      <c r="F136" s="10">
        <v>13750</v>
      </c>
      <c r="G136" s="120">
        <f t="shared" si="68"/>
        <v>550000</v>
      </c>
      <c r="H136" s="120"/>
      <c r="I136" s="119">
        <f t="shared" si="35"/>
        <v>0</v>
      </c>
      <c r="J136" s="131"/>
      <c r="K136" s="130">
        <f t="shared" si="36"/>
        <v>0</v>
      </c>
      <c r="L136" s="140"/>
      <c r="M136" s="130">
        <f t="shared" si="37"/>
        <v>0</v>
      </c>
      <c r="N136" s="127"/>
      <c r="O136" s="127">
        <f t="shared" si="38"/>
        <v>0</v>
      </c>
      <c r="P136" s="127"/>
      <c r="Q136" s="127">
        <f t="shared" si="39"/>
        <v>0</v>
      </c>
      <c r="R136" s="127"/>
      <c r="S136" s="127">
        <f t="shared" si="40"/>
        <v>0</v>
      </c>
      <c r="T136" s="127"/>
      <c r="U136" s="127">
        <f t="shared" si="41"/>
        <v>0</v>
      </c>
      <c r="V136" s="127"/>
      <c r="W136" s="127">
        <f t="shared" si="42"/>
        <v>0</v>
      </c>
      <c r="X136" s="127"/>
      <c r="Y136" s="127">
        <f t="shared" si="43"/>
        <v>0</v>
      </c>
      <c r="Z136" s="127"/>
      <c r="AA136" s="127">
        <f t="shared" si="44"/>
        <v>0</v>
      </c>
      <c r="AB136" s="127"/>
      <c r="AC136" s="127">
        <f t="shared" si="45"/>
        <v>0</v>
      </c>
      <c r="AD136" s="127"/>
      <c r="AE136" s="127">
        <f t="shared" si="46"/>
        <v>0</v>
      </c>
      <c r="AF136" s="127"/>
      <c r="AG136" s="127">
        <f t="shared" si="47"/>
        <v>0</v>
      </c>
      <c r="AH136" s="127"/>
      <c r="AI136" s="127">
        <f t="shared" si="48"/>
        <v>0</v>
      </c>
      <c r="AJ136" s="127"/>
      <c r="AK136" s="127">
        <f t="shared" si="49"/>
        <v>0</v>
      </c>
      <c r="AL136" s="127"/>
      <c r="AM136" s="127">
        <f t="shared" si="50"/>
        <v>0</v>
      </c>
      <c r="AN136" s="127"/>
      <c r="AO136" s="127">
        <f t="shared" si="51"/>
        <v>0</v>
      </c>
      <c r="AP136" s="127"/>
      <c r="AQ136" s="127">
        <f t="shared" si="52"/>
        <v>0</v>
      </c>
      <c r="AR136" s="127"/>
      <c r="AS136" s="127">
        <f t="shared" si="53"/>
        <v>0</v>
      </c>
      <c r="AT136" s="127"/>
      <c r="AU136" s="127">
        <f t="shared" si="54"/>
        <v>0</v>
      </c>
      <c r="AV136" s="127"/>
      <c r="AW136" s="127">
        <f t="shared" si="55"/>
        <v>0</v>
      </c>
      <c r="AX136" s="127"/>
      <c r="AY136" s="127">
        <f t="shared" si="56"/>
        <v>0</v>
      </c>
      <c r="AZ136" s="124"/>
      <c r="BA136" s="124">
        <f t="shared" si="57"/>
        <v>0</v>
      </c>
      <c r="BB136" s="127"/>
      <c r="BC136" s="127">
        <f t="shared" si="58"/>
        <v>0</v>
      </c>
      <c r="BD136" s="127"/>
      <c r="BE136" s="127">
        <f t="shared" si="59"/>
        <v>0</v>
      </c>
      <c r="BF136" s="127">
        <v>13700</v>
      </c>
      <c r="BG136" s="127">
        <f t="shared" si="60"/>
        <v>548000</v>
      </c>
      <c r="BH136" s="127"/>
      <c r="BI136" s="127">
        <f t="shared" si="61"/>
        <v>0</v>
      </c>
      <c r="BJ136" s="127"/>
      <c r="BK136" s="127">
        <f t="shared" si="62"/>
        <v>0</v>
      </c>
      <c r="BL136" s="157"/>
      <c r="BM136" s="127">
        <f t="shared" si="63"/>
        <v>0</v>
      </c>
      <c r="BN136" s="127"/>
      <c r="BO136" s="127">
        <f t="shared" si="64"/>
        <v>0</v>
      </c>
      <c r="BP136" s="127"/>
      <c r="BQ136" s="127">
        <f t="shared" si="65"/>
        <v>0</v>
      </c>
      <c r="BR136" s="127"/>
      <c r="BS136" s="127">
        <f t="shared" si="66"/>
        <v>0</v>
      </c>
      <c r="BT136" s="127"/>
      <c r="BU136" s="127">
        <f t="shared" si="67"/>
        <v>0</v>
      </c>
      <c r="BV136" s="20"/>
      <c r="BW136" s="20"/>
    </row>
    <row r="137" spans="1:76" ht="139.5" customHeight="1">
      <c r="A137" s="5">
        <v>134</v>
      </c>
      <c r="B137" s="6" t="s">
        <v>209</v>
      </c>
      <c r="C137" s="6" t="s">
        <v>211</v>
      </c>
      <c r="D137" s="5"/>
      <c r="E137" s="5">
        <v>40</v>
      </c>
      <c r="F137" s="10">
        <v>16254</v>
      </c>
      <c r="G137" s="120">
        <f t="shared" si="68"/>
        <v>650160</v>
      </c>
      <c r="H137" s="120"/>
      <c r="I137" s="119">
        <f t="shared" si="35"/>
        <v>0</v>
      </c>
      <c r="J137" s="131"/>
      <c r="K137" s="130">
        <f t="shared" si="36"/>
        <v>0</v>
      </c>
      <c r="L137" s="140"/>
      <c r="M137" s="130">
        <f t="shared" si="37"/>
        <v>0</v>
      </c>
      <c r="N137" s="127"/>
      <c r="O137" s="127">
        <f t="shared" si="38"/>
        <v>0</v>
      </c>
      <c r="P137" s="127"/>
      <c r="Q137" s="127">
        <f t="shared" si="39"/>
        <v>0</v>
      </c>
      <c r="R137" s="127"/>
      <c r="S137" s="127">
        <f t="shared" si="40"/>
        <v>0</v>
      </c>
      <c r="T137" s="127"/>
      <c r="U137" s="127">
        <f t="shared" si="41"/>
        <v>0</v>
      </c>
      <c r="V137" s="127"/>
      <c r="W137" s="127">
        <f t="shared" si="42"/>
        <v>0</v>
      </c>
      <c r="X137" s="127"/>
      <c r="Y137" s="127">
        <f t="shared" si="43"/>
        <v>0</v>
      </c>
      <c r="Z137" s="127"/>
      <c r="AA137" s="127">
        <f t="shared" si="44"/>
        <v>0</v>
      </c>
      <c r="AB137" s="127"/>
      <c r="AC137" s="127">
        <f t="shared" si="45"/>
        <v>0</v>
      </c>
      <c r="AD137" s="127"/>
      <c r="AE137" s="127">
        <f t="shared" si="46"/>
        <v>0</v>
      </c>
      <c r="AF137" s="127"/>
      <c r="AG137" s="127">
        <f t="shared" si="47"/>
        <v>0</v>
      </c>
      <c r="AH137" s="127">
        <v>16252</v>
      </c>
      <c r="AI137" s="127">
        <f t="shared" si="48"/>
        <v>650080</v>
      </c>
      <c r="AJ137" s="127"/>
      <c r="AK137" s="127">
        <f t="shared" si="49"/>
        <v>0</v>
      </c>
      <c r="AL137" s="127"/>
      <c r="AM137" s="127">
        <f t="shared" si="50"/>
        <v>0</v>
      </c>
      <c r="AN137" s="127"/>
      <c r="AO137" s="127">
        <f t="shared" si="51"/>
        <v>0</v>
      </c>
      <c r="AP137" s="127"/>
      <c r="AQ137" s="127">
        <f t="shared" si="52"/>
        <v>0</v>
      </c>
      <c r="AR137" s="127"/>
      <c r="AS137" s="127">
        <f t="shared" si="53"/>
        <v>0</v>
      </c>
      <c r="AT137" s="127"/>
      <c r="AU137" s="127">
        <f t="shared" si="54"/>
        <v>0</v>
      </c>
      <c r="AV137" s="127"/>
      <c r="AW137" s="127">
        <f t="shared" si="55"/>
        <v>0</v>
      </c>
      <c r="AX137" s="127"/>
      <c r="AY137" s="127">
        <f t="shared" si="56"/>
        <v>0</v>
      </c>
      <c r="AZ137" s="127"/>
      <c r="BA137" s="124">
        <f t="shared" si="57"/>
        <v>0</v>
      </c>
      <c r="BB137" s="127"/>
      <c r="BC137" s="127">
        <f t="shared" si="58"/>
        <v>0</v>
      </c>
      <c r="BD137" s="127"/>
      <c r="BE137" s="127">
        <f t="shared" si="59"/>
        <v>0</v>
      </c>
      <c r="BF137" s="127"/>
      <c r="BG137" s="127">
        <f t="shared" si="60"/>
        <v>0</v>
      </c>
      <c r="BH137" s="127"/>
      <c r="BI137" s="127">
        <f t="shared" si="61"/>
        <v>0</v>
      </c>
      <c r="BJ137" s="127">
        <v>16250</v>
      </c>
      <c r="BK137" s="127">
        <f t="shared" si="62"/>
        <v>650000</v>
      </c>
      <c r="BL137" s="157"/>
      <c r="BM137" s="127">
        <f t="shared" si="63"/>
        <v>0</v>
      </c>
      <c r="BN137" s="127"/>
      <c r="BO137" s="127">
        <f t="shared" si="64"/>
        <v>0</v>
      </c>
      <c r="BP137" s="127"/>
      <c r="BQ137" s="127">
        <f t="shared" si="65"/>
        <v>0</v>
      </c>
      <c r="BR137" s="127"/>
      <c r="BS137" s="127">
        <f t="shared" si="66"/>
        <v>0</v>
      </c>
      <c r="BT137" s="127"/>
      <c r="BU137" s="127">
        <f t="shared" si="67"/>
        <v>0</v>
      </c>
      <c r="BV137" s="166" t="s">
        <v>1493</v>
      </c>
      <c r="BW137" s="166" t="s">
        <v>1320</v>
      </c>
    </row>
    <row r="138" spans="1:76" ht="165.75">
      <c r="A138" s="5">
        <v>135</v>
      </c>
      <c r="B138" s="9" t="s">
        <v>209</v>
      </c>
      <c r="C138" s="9" t="s">
        <v>212</v>
      </c>
      <c r="D138" s="5"/>
      <c r="E138" s="5">
        <v>70</v>
      </c>
      <c r="F138" s="10">
        <v>10750</v>
      </c>
      <c r="G138" s="120">
        <f t="shared" si="68"/>
        <v>752500</v>
      </c>
      <c r="H138" s="120"/>
      <c r="I138" s="119">
        <f t="shared" si="35"/>
        <v>0</v>
      </c>
      <c r="J138" s="131"/>
      <c r="K138" s="130">
        <f t="shared" si="36"/>
        <v>0</v>
      </c>
      <c r="L138" s="140"/>
      <c r="M138" s="130">
        <f t="shared" si="37"/>
        <v>0</v>
      </c>
      <c r="N138" s="127"/>
      <c r="O138" s="127">
        <f t="shared" si="38"/>
        <v>0</v>
      </c>
      <c r="P138" s="127"/>
      <c r="Q138" s="127">
        <f t="shared" si="39"/>
        <v>0</v>
      </c>
      <c r="R138" s="127"/>
      <c r="S138" s="127">
        <f t="shared" si="40"/>
        <v>0</v>
      </c>
      <c r="T138" s="127"/>
      <c r="U138" s="127">
        <f t="shared" si="41"/>
        <v>0</v>
      </c>
      <c r="V138" s="127"/>
      <c r="W138" s="127">
        <f t="shared" si="42"/>
        <v>0</v>
      </c>
      <c r="X138" s="127"/>
      <c r="Y138" s="127">
        <f t="shared" si="43"/>
        <v>0</v>
      </c>
      <c r="Z138" s="127"/>
      <c r="AA138" s="127">
        <f t="shared" si="44"/>
        <v>0</v>
      </c>
      <c r="AB138" s="127"/>
      <c r="AC138" s="127">
        <f t="shared" si="45"/>
        <v>0</v>
      </c>
      <c r="AD138" s="127"/>
      <c r="AE138" s="127">
        <f t="shared" si="46"/>
        <v>0</v>
      </c>
      <c r="AF138" s="127"/>
      <c r="AG138" s="127">
        <f t="shared" si="47"/>
        <v>0</v>
      </c>
      <c r="AH138" s="127"/>
      <c r="AI138" s="127">
        <f t="shared" si="48"/>
        <v>0</v>
      </c>
      <c r="AJ138" s="127"/>
      <c r="AK138" s="127">
        <f t="shared" si="49"/>
        <v>0</v>
      </c>
      <c r="AL138" s="127"/>
      <c r="AM138" s="127">
        <f t="shared" si="50"/>
        <v>0</v>
      </c>
      <c r="AN138" s="127"/>
      <c r="AO138" s="127">
        <f t="shared" si="51"/>
        <v>0</v>
      </c>
      <c r="AP138" s="127"/>
      <c r="AQ138" s="127">
        <f t="shared" si="52"/>
        <v>0</v>
      </c>
      <c r="AR138" s="127"/>
      <c r="AS138" s="127">
        <f t="shared" si="53"/>
        <v>0</v>
      </c>
      <c r="AT138" s="127"/>
      <c r="AU138" s="127">
        <f t="shared" si="54"/>
        <v>0</v>
      </c>
      <c r="AV138" s="127"/>
      <c r="AW138" s="127">
        <f t="shared" si="55"/>
        <v>0</v>
      </c>
      <c r="AX138" s="127"/>
      <c r="AY138" s="127">
        <f t="shared" si="56"/>
        <v>0</v>
      </c>
      <c r="AZ138" s="124"/>
      <c r="BA138" s="124">
        <f t="shared" si="57"/>
        <v>0</v>
      </c>
      <c r="BB138" s="127"/>
      <c r="BC138" s="127">
        <f t="shared" si="58"/>
        <v>0</v>
      </c>
      <c r="BD138" s="127"/>
      <c r="BE138" s="127">
        <f t="shared" si="59"/>
        <v>0</v>
      </c>
      <c r="BF138" s="127">
        <v>10700</v>
      </c>
      <c r="BG138" s="127">
        <f t="shared" si="60"/>
        <v>749000</v>
      </c>
      <c r="BH138" s="127"/>
      <c r="BI138" s="127">
        <f t="shared" si="61"/>
        <v>0</v>
      </c>
      <c r="BJ138" s="127"/>
      <c r="BK138" s="127">
        <f t="shared" si="62"/>
        <v>0</v>
      </c>
      <c r="BL138" s="157"/>
      <c r="BM138" s="127">
        <f t="shared" si="63"/>
        <v>0</v>
      </c>
      <c r="BN138" s="127"/>
      <c r="BO138" s="127">
        <f t="shared" si="64"/>
        <v>0</v>
      </c>
      <c r="BP138" s="127"/>
      <c r="BQ138" s="127">
        <f t="shared" si="65"/>
        <v>0</v>
      </c>
      <c r="BR138" s="127"/>
      <c r="BS138" s="127">
        <f t="shared" si="66"/>
        <v>0</v>
      </c>
      <c r="BT138" s="127"/>
      <c r="BU138" s="127">
        <f t="shared" si="67"/>
        <v>0</v>
      </c>
      <c r="BV138" s="20"/>
      <c r="BW138" s="20"/>
    </row>
    <row r="139" spans="1:76" ht="127.5">
      <c r="A139" s="5">
        <v>136</v>
      </c>
      <c r="B139" s="9" t="s">
        <v>213</v>
      </c>
      <c r="C139" s="9" t="s">
        <v>214</v>
      </c>
      <c r="D139" s="5"/>
      <c r="E139" s="5">
        <v>150</v>
      </c>
      <c r="F139" s="10">
        <v>21500</v>
      </c>
      <c r="G139" s="120">
        <f t="shared" si="68"/>
        <v>3225000</v>
      </c>
      <c r="H139" s="120"/>
      <c r="I139" s="119">
        <f t="shared" ref="I139:I202" si="69">E139*H139</f>
        <v>0</v>
      </c>
      <c r="J139" s="131"/>
      <c r="K139" s="130">
        <f t="shared" ref="K139:K202" si="70">E139*J139</f>
        <v>0</v>
      </c>
      <c r="L139" s="140"/>
      <c r="M139" s="130">
        <f t="shared" ref="M139:M202" si="71">L139*E139</f>
        <v>0</v>
      </c>
      <c r="N139" s="127"/>
      <c r="O139" s="127">
        <f t="shared" ref="O139:O202" si="72">N139*E139</f>
        <v>0</v>
      </c>
      <c r="P139" s="127"/>
      <c r="Q139" s="127">
        <f t="shared" ref="Q139:Q202" si="73">P139*E139</f>
        <v>0</v>
      </c>
      <c r="R139" s="127"/>
      <c r="S139" s="127">
        <f t="shared" ref="S139:S202" si="74">R139*E139</f>
        <v>0</v>
      </c>
      <c r="T139" s="127"/>
      <c r="U139" s="127">
        <f t="shared" ref="U139:U202" si="75">T139*E139</f>
        <v>0</v>
      </c>
      <c r="V139" s="127"/>
      <c r="W139" s="127">
        <f t="shared" ref="W139:W202" si="76">V139*E139</f>
        <v>0</v>
      </c>
      <c r="X139" s="127"/>
      <c r="Y139" s="127">
        <f t="shared" ref="Y139:Y202" si="77">X139*E139</f>
        <v>0</v>
      </c>
      <c r="Z139" s="127"/>
      <c r="AA139" s="127">
        <f t="shared" ref="AA139:AA202" si="78">Z139*E139</f>
        <v>0</v>
      </c>
      <c r="AB139" s="127"/>
      <c r="AC139" s="127">
        <f t="shared" ref="AC139:AC202" si="79">AB139*E139</f>
        <v>0</v>
      </c>
      <c r="AD139" s="127"/>
      <c r="AE139" s="127">
        <f t="shared" ref="AE139:AE202" si="80">AD139*E139</f>
        <v>0</v>
      </c>
      <c r="AF139" s="127"/>
      <c r="AG139" s="127">
        <f t="shared" ref="AG139:AG202" si="81">AF139*E139</f>
        <v>0</v>
      </c>
      <c r="AH139" s="127"/>
      <c r="AI139" s="127">
        <f t="shared" ref="AI139:AI202" si="82">AH139*E139</f>
        <v>0</v>
      </c>
      <c r="AJ139" s="127"/>
      <c r="AK139" s="127">
        <f t="shared" ref="AK139:AK202" si="83">AJ139*E139</f>
        <v>0</v>
      </c>
      <c r="AL139" s="127"/>
      <c r="AM139" s="127">
        <f t="shared" ref="AM139:AM202" si="84">AL139*E139</f>
        <v>0</v>
      </c>
      <c r="AN139" s="127"/>
      <c r="AO139" s="127">
        <f t="shared" ref="AO139:AO202" si="85">AN139*E139</f>
        <v>0</v>
      </c>
      <c r="AP139" s="127"/>
      <c r="AQ139" s="127">
        <f t="shared" ref="AQ139:AQ202" si="86">AP139*E139</f>
        <v>0</v>
      </c>
      <c r="AR139" s="127"/>
      <c r="AS139" s="127">
        <f t="shared" ref="AS139:AS202" si="87">AR139*E139</f>
        <v>0</v>
      </c>
      <c r="AT139" s="127"/>
      <c r="AU139" s="127">
        <f t="shared" ref="AU139:AU202" si="88">AT139*E139</f>
        <v>0</v>
      </c>
      <c r="AV139" s="127"/>
      <c r="AW139" s="127">
        <f t="shared" ref="AW139:AW202" si="89">AV139*E139</f>
        <v>0</v>
      </c>
      <c r="AX139" s="127"/>
      <c r="AY139" s="127">
        <f t="shared" ref="AY139:AY202" si="90">AX139*E139</f>
        <v>0</v>
      </c>
      <c r="AZ139" s="124"/>
      <c r="BA139" s="124">
        <f t="shared" ref="BA139:BA202" si="91">AZ139*E139</f>
        <v>0</v>
      </c>
      <c r="BB139" s="127"/>
      <c r="BC139" s="127">
        <f t="shared" ref="BC139:BC202" si="92">BB139*E139</f>
        <v>0</v>
      </c>
      <c r="BD139" s="127"/>
      <c r="BE139" s="127">
        <f t="shared" ref="BE139:BE202" si="93">BD139*E139</f>
        <v>0</v>
      </c>
      <c r="BF139" s="127"/>
      <c r="BG139" s="127">
        <f t="shared" ref="BG139:BG202" si="94">BF139*E139</f>
        <v>0</v>
      </c>
      <c r="BH139" s="127"/>
      <c r="BI139" s="127">
        <f t="shared" ref="BI139:BI202" si="95">BH139*E139</f>
        <v>0</v>
      </c>
      <c r="BJ139" s="127"/>
      <c r="BK139" s="127">
        <f t="shared" ref="BK139:BK202" si="96">BJ139*E139</f>
        <v>0</v>
      </c>
      <c r="BL139" s="157"/>
      <c r="BM139" s="127">
        <f t="shared" ref="BM139:BM202" si="97">BL139*E139</f>
        <v>0</v>
      </c>
      <c r="BN139" s="127">
        <v>21500</v>
      </c>
      <c r="BO139" s="127">
        <f t="shared" ref="BO139:BO202" si="98">BN139*E139</f>
        <v>3225000</v>
      </c>
      <c r="BP139" s="127"/>
      <c r="BQ139" s="127">
        <f t="shared" ref="BQ139:BQ202" si="99">BP139*E139</f>
        <v>0</v>
      </c>
      <c r="BR139" s="127"/>
      <c r="BS139" s="127">
        <f t="shared" ref="BS139:BS202" si="100">BR139*E139</f>
        <v>0</v>
      </c>
      <c r="BT139" s="127"/>
      <c r="BU139" s="127">
        <f t="shared" ref="BU139:BU202" si="101">BT139*E139</f>
        <v>0</v>
      </c>
      <c r="BV139" s="20"/>
      <c r="BW139" s="20"/>
    </row>
    <row r="140" spans="1:76" ht="165.75">
      <c r="A140" s="5">
        <v>137</v>
      </c>
      <c r="B140" s="9" t="s">
        <v>213</v>
      </c>
      <c r="C140" s="9" t="s">
        <v>215</v>
      </c>
      <c r="D140" s="5"/>
      <c r="E140" s="5">
        <v>150</v>
      </c>
      <c r="F140" s="10">
        <v>42450</v>
      </c>
      <c r="G140" s="120">
        <f t="shared" si="68"/>
        <v>6367500</v>
      </c>
      <c r="H140" s="120"/>
      <c r="I140" s="119">
        <f t="shared" si="69"/>
        <v>0</v>
      </c>
      <c r="J140" s="131"/>
      <c r="K140" s="130">
        <f t="shared" si="70"/>
        <v>0</v>
      </c>
      <c r="L140" s="140"/>
      <c r="M140" s="130">
        <f t="shared" si="71"/>
        <v>0</v>
      </c>
      <c r="N140" s="127"/>
      <c r="O140" s="127">
        <f t="shared" si="72"/>
        <v>0</v>
      </c>
      <c r="P140" s="127"/>
      <c r="Q140" s="127">
        <f t="shared" si="73"/>
        <v>0</v>
      </c>
      <c r="R140" s="127"/>
      <c r="S140" s="127">
        <f t="shared" si="74"/>
        <v>0</v>
      </c>
      <c r="T140" s="127"/>
      <c r="U140" s="127">
        <f t="shared" si="75"/>
        <v>0</v>
      </c>
      <c r="V140" s="127"/>
      <c r="W140" s="127">
        <f t="shared" si="76"/>
        <v>0</v>
      </c>
      <c r="X140" s="127"/>
      <c r="Y140" s="127">
        <f t="shared" si="77"/>
        <v>0</v>
      </c>
      <c r="Z140" s="127"/>
      <c r="AA140" s="127">
        <f t="shared" si="78"/>
        <v>0</v>
      </c>
      <c r="AB140" s="127"/>
      <c r="AC140" s="127">
        <f t="shared" si="79"/>
        <v>0</v>
      </c>
      <c r="AD140" s="127"/>
      <c r="AE140" s="127">
        <f t="shared" si="80"/>
        <v>0</v>
      </c>
      <c r="AF140" s="127"/>
      <c r="AG140" s="127">
        <f t="shared" si="81"/>
        <v>0</v>
      </c>
      <c r="AH140" s="127"/>
      <c r="AI140" s="127">
        <f t="shared" si="82"/>
        <v>0</v>
      </c>
      <c r="AJ140" s="127"/>
      <c r="AK140" s="127">
        <f t="shared" si="83"/>
        <v>0</v>
      </c>
      <c r="AL140" s="127"/>
      <c r="AM140" s="127">
        <f t="shared" si="84"/>
        <v>0</v>
      </c>
      <c r="AN140" s="127"/>
      <c r="AO140" s="127">
        <f t="shared" si="85"/>
        <v>0</v>
      </c>
      <c r="AP140" s="127"/>
      <c r="AQ140" s="127">
        <f t="shared" si="86"/>
        <v>0</v>
      </c>
      <c r="AR140" s="127"/>
      <c r="AS140" s="127">
        <f t="shared" si="87"/>
        <v>0</v>
      </c>
      <c r="AT140" s="127"/>
      <c r="AU140" s="127">
        <f t="shared" si="88"/>
        <v>0</v>
      </c>
      <c r="AV140" s="127"/>
      <c r="AW140" s="127">
        <f t="shared" si="89"/>
        <v>0</v>
      </c>
      <c r="AX140" s="127"/>
      <c r="AY140" s="127">
        <f t="shared" si="90"/>
        <v>0</v>
      </c>
      <c r="AZ140" s="124"/>
      <c r="BA140" s="124">
        <f t="shared" si="91"/>
        <v>0</v>
      </c>
      <c r="BB140" s="127"/>
      <c r="BC140" s="127">
        <f t="shared" si="92"/>
        <v>0</v>
      </c>
      <c r="BD140" s="127"/>
      <c r="BE140" s="127">
        <f t="shared" si="93"/>
        <v>0</v>
      </c>
      <c r="BF140" s="127">
        <v>42400</v>
      </c>
      <c r="BG140" s="127">
        <f t="shared" si="94"/>
        <v>6360000</v>
      </c>
      <c r="BH140" s="127"/>
      <c r="BI140" s="127">
        <f t="shared" si="95"/>
        <v>0</v>
      </c>
      <c r="BJ140" s="127"/>
      <c r="BK140" s="127">
        <f t="shared" si="96"/>
        <v>0</v>
      </c>
      <c r="BL140" s="157"/>
      <c r="BM140" s="127">
        <f t="shared" si="97"/>
        <v>0</v>
      </c>
      <c r="BN140" s="127"/>
      <c r="BO140" s="127">
        <f t="shared" si="98"/>
        <v>0</v>
      </c>
      <c r="BP140" s="127"/>
      <c r="BQ140" s="127">
        <f t="shared" si="99"/>
        <v>0</v>
      </c>
      <c r="BR140" s="127"/>
      <c r="BS140" s="127">
        <f t="shared" si="100"/>
        <v>0</v>
      </c>
      <c r="BT140" s="127"/>
      <c r="BU140" s="127">
        <f t="shared" si="101"/>
        <v>0</v>
      </c>
      <c r="BV140" s="20"/>
      <c r="BW140" s="20"/>
    </row>
    <row r="141" spans="1:76" ht="318.75" customHeight="1">
      <c r="A141" s="5">
        <v>138</v>
      </c>
      <c r="B141" s="9" t="s">
        <v>216</v>
      </c>
      <c r="C141" s="9" t="s">
        <v>1495</v>
      </c>
      <c r="D141" s="5"/>
      <c r="E141" s="5">
        <v>200</v>
      </c>
      <c r="F141" s="10">
        <v>37100</v>
      </c>
      <c r="G141" s="120">
        <f t="shared" si="68"/>
        <v>7420000</v>
      </c>
      <c r="H141" s="120"/>
      <c r="I141" s="119">
        <f t="shared" si="69"/>
        <v>0</v>
      </c>
      <c r="J141" s="131"/>
      <c r="K141" s="130">
        <f t="shared" si="70"/>
        <v>0</v>
      </c>
      <c r="L141" s="140"/>
      <c r="M141" s="130">
        <f t="shared" si="71"/>
        <v>0</v>
      </c>
      <c r="N141" s="127"/>
      <c r="O141" s="127">
        <f t="shared" si="72"/>
        <v>0</v>
      </c>
      <c r="P141" s="127"/>
      <c r="Q141" s="127">
        <f t="shared" si="73"/>
        <v>0</v>
      </c>
      <c r="R141" s="127"/>
      <c r="S141" s="127">
        <f t="shared" si="74"/>
        <v>0</v>
      </c>
      <c r="T141" s="127"/>
      <c r="U141" s="127">
        <f t="shared" si="75"/>
        <v>0</v>
      </c>
      <c r="V141" s="127"/>
      <c r="W141" s="127">
        <f t="shared" si="76"/>
        <v>0</v>
      </c>
      <c r="X141" s="127"/>
      <c r="Y141" s="127">
        <f t="shared" si="77"/>
        <v>0</v>
      </c>
      <c r="Z141" s="127"/>
      <c r="AA141" s="127">
        <f t="shared" si="78"/>
        <v>0</v>
      </c>
      <c r="AB141" s="127"/>
      <c r="AC141" s="127">
        <f t="shared" si="79"/>
        <v>0</v>
      </c>
      <c r="AD141" s="127"/>
      <c r="AE141" s="127">
        <f t="shared" si="80"/>
        <v>0</v>
      </c>
      <c r="AF141" s="127"/>
      <c r="AG141" s="127">
        <f t="shared" si="81"/>
        <v>0</v>
      </c>
      <c r="AH141" s="127"/>
      <c r="AI141" s="127">
        <f t="shared" si="82"/>
        <v>0</v>
      </c>
      <c r="AJ141" s="127"/>
      <c r="AK141" s="127">
        <f t="shared" si="83"/>
        <v>0</v>
      </c>
      <c r="AL141" s="127"/>
      <c r="AM141" s="127">
        <f t="shared" si="84"/>
        <v>0</v>
      </c>
      <c r="AN141" s="127"/>
      <c r="AO141" s="127">
        <f t="shared" si="85"/>
        <v>0</v>
      </c>
      <c r="AP141" s="127"/>
      <c r="AQ141" s="127">
        <f t="shared" si="86"/>
        <v>0</v>
      </c>
      <c r="AR141" s="127"/>
      <c r="AS141" s="127">
        <f t="shared" si="87"/>
        <v>0</v>
      </c>
      <c r="AT141" s="127"/>
      <c r="AU141" s="127">
        <f t="shared" si="88"/>
        <v>0</v>
      </c>
      <c r="AV141" s="127"/>
      <c r="AW141" s="127">
        <f t="shared" si="89"/>
        <v>0</v>
      </c>
      <c r="AX141" s="127"/>
      <c r="AY141" s="127">
        <f t="shared" si="90"/>
        <v>0</v>
      </c>
      <c r="AZ141" s="127"/>
      <c r="BA141" s="124">
        <f t="shared" si="91"/>
        <v>0</v>
      </c>
      <c r="BB141" s="127"/>
      <c r="BC141" s="127">
        <f t="shared" si="92"/>
        <v>0</v>
      </c>
      <c r="BD141" s="127">
        <v>32000</v>
      </c>
      <c r="BE141" s="127">
        <f t="shared" si="93"/>
        <v>6400000</v>
      </c>
      <c r="BF141" s="127">
        <v>37050</v>
      </c>
      <c r="BG141" s="127">
        <f t="shared" si="94"/>
        <v>7410000</v>
      </c>
      <c r="BH141" s="127"/>
      <c r="BI141" s="127">
        <f t="shared" si="95"/>
        <v>0</v>
      </c>
      <c r="BJ141" s="127"/>
      <c r="BK141" s="127">
        <f t="shared" si="96"/>
        <v>0</v>
      </c>
      <c r="BL141" s="157"/>
      <c r="BM141" s="127">
        <f t="shared" si="97"/>
        <v>0</v>
      </c>
      <c r="BN141" s="127"/>
      <c r="BO141" s="127">
        <f t="shared" si="98"/>
        <v>0</v>
      </c>
      <c r="BP141" s="127"/>
      <c r="BQ141" s="127">
        <f t="shared" si="99"/>
        <v>0</v>
      </c>
      <c r="BR141" s="127"/>
      <c r="BS141" s="127">
        <f t="shared" si="100"/>
        <v>0</v>
      </c>
      <c r="BT141" s="127"/>
      <c r="BU141" s="127">
        <f t="shared" si="101"/>
        <v>0</v>
      </c>
      <c r="BV141" s="166" t="s">
        <v>1322</v>
      </c>
      <c r="BW141" s="199" t="s">
        <v>1321</v>
      </c>
    </row>
    <row r="142" spans="1:76" ht="409.5">
      <c r="A142" s="5">
        <v>139</v>
      </c>
      <c r="B142" s="9" t="s">
        <v>217</v>
      </c>
      <c r="C142" s="23" t="s">
        <v>1496</v>
      </c>
      <c r="D142" s="5"/>
      <c r="E142" s="5">
        <v>350</v>
      </c>
      <c r="F142" s="10">
        <v>37456</v>
      </c>
      <c r="G142" s="120">
        <f t="shared" si="68"/>
        <v>13109600</v>
      </c>
      <c r="H142" s="120"/>
      <c r="I142" s="119">
        <f t="shared" si="69"/>
        <v>0</v>
      </c>
      <c r="J142" s="131"/>
      <c r="K142" s="130">
        <f t="shared" si="70"/>
        <v>0</v>
      </c>
      <c r="L142" s="140"/>
      <c r="M142" s="130">
        <f t="shared" si="71"/>
        <v>0</v>
      </c>
      <c r="N142" s="127"/>
      <c r="O142" s="127">
        <f t="shared" si="72"/>
        <v>0</v>
      </c>
      <c r="P142" s="127">
        <v>34000</v>
      </c>
      <c r="Q142" s="127">
        <f t="shared" si="73"/>
        <v>11900000</v>
      </c>
      <c r="R142" s="127"/>
      <c r="S142" s="127">
        <f t="shared" si="74"/>
        <v>0</v>
      </c>
      <c r="T142" s="127"/>
      <c r="U142" s="127">
        <f t="shared" si="75"/>
        <v>0</v>
      </c>
      <c r="V142" s="127"/>
      <c r="W142" s="127">
        <f t="shared" si="76"/>
        <v>0</v>
      </c>
      <c r="X142" s="127"/>
      <c r="Y142" s="127">
        <f t="shared" si="77"/>
        <v>0</v>
      </c>
      <c r="Z142" s="127"/>
      <c r="AA142" s="127">
        <f t="shared" si="78"/>
        <v>0</v>
      </c>
      <c r="AB142" s="127"/>
      <c r="AC142" s="127">
        <f t="shared" si="79"/>
        <v>0</v>
      </c>
      <c r="AD142" s="127"/>
      <c r="AE142" s="127">
        <f t="shared" si="80"/>
        <v>0</v>
      </c>
      <c r="AF142" s="127"/>
      <c r="AG142" s="127">
        <f t="shared" si="81"/>
        <v>0</v>
      </c>
      <c r="AH142" s="127"/>
      <c r="AI142" s="127">
        <f t="shared" si="82"/>
        <v>0</v>
      </c>
      <c r="AJ142" s="127"/>
      <c r="AK142" s="127">
        <f t="shared" si="83"/>
        <v>0</v>
      </c>
      <c r="AL142" s="127"/>
      <c r="AM142" s="127">
        <f t="shared" si="84"/>
        <v>0</v>
      </c>
      <c r="AN142" s="127"/>
      <c r="AO142" s="127">
        <f t="shared" si="85"/>
        <v>0</v>
      </c>
      <c r="AP142" s="127"/>
      <c r="AQ142" s="127">
        <f t="shared" si="86"/>
        <v>0</v>
      </c>
      <c r="AR142" s="127"/>
      <c r="AS142" s="127">
        <f t="shared" si="87"/>
        <v>0</v>
      </c>
      <c r="AT142" s="127"/>
      <c r="AU142" s="127">
        <f t="shared" si="88"/>
        <v>0</v>
      </c>
      <c r="AV142" s="127"/>
      <c r="AW142" s="127">
        <f t="shared" si="89"/>
        <v>0</v>
      </c>
      <c r="AX142" s="127"/>
      <c r="AY142" s="127">
        <f t="shared" si="90"/>
        <v>0</v>
      </c>
      <c r="AZ142" s="127"/>
      <c r="BA142" s="124">
        <f t="shared" si="91"/>
        <v>0</v>
      </c>
      <c r="BB142" s="127"/>
      <c r="BC142" s="127">
        <f t="shared" si="92"/>
        <v>0</v>
      </c>
      <c r="BD142" s="127"/>
      <c r="BE142" s="127">
        <f t="shared" si="93"/>
        <v>0</v>
      </c>
      <c r="BF142" s="127"/>
      <c r="BG142" s="127">
        <f t="shared" si="94"/>
        <v>0</v>
      </c>
      <c r="BH142" s="127"/>
      <c r="BI142" s="127">
        <f t="shared" si="95"/>
        <v>0</v>
      </c>
      <c r="BJ142" s="127">
        <v>37456</v>
      </c>
      <c r="BK142" s="127">
        <f t="shared" si="96"/>
        <v>13109600</v>
      </c>
      <c r="BL142" s="157"/>
      <c r="BM142" s="127">
        <f t="shared" si="97"/>
        <v>0</v>
      </c>
      <c r="BN142" s="127"/>
      <c r="BO142" s="127">
        <f t="shared" si="98"/>
        <v>0</v>
      </c>
      <c r="BP142" s="127"/>
      <c r="BQ142" s="127">
        <f t="shared" si="99"/>
        <v>0</v>
      </c>
      <c r="BR142" s="127"/>
      <c r="BS142" s="127">
        <f t="shared" si="100"/>
        <v>0</v>
      </c>
      <c r="BT142" s="127"/>
      <c r="BU142" s="127">
        <f t="shared" si="101"/>
        <v>0</v>
      </c>
      <c r="BV142" s="168" t="s">
        <v>1323</v>
      </c>
      <c r="BW142" s="166" t="s">
        <v>1545</v>
      </c>
      <c r="BX142" s="164"/>
    </row>
    <row r="143" spans="1:76" ht="129.75" customHeight="1">
      <c r="A143" s="5">
        <v>140</v>
      </c>
      <c r="B143" s="9" t="s">
        <v>218</v>
      </c>
      <c r="C143" s="9" t="s">
        <v>219</v>
      </c>
      <c r="D143" s="14"/>
      <c r="E143" s="14">
        <v>450</v>
      </c>
      <c r="F143" s="15">
        <v>12150</v>
      </c>
      <c r="G143" s="121">
        <f t="shared" si="68"/>
        <v>5467500</v>
      </c>
      <c r="H143" s="121"/>
      <c r="I143" s="119">
        <f t="shared" si="69"/>
        <v>0</v>
      </c>
      <c r="J143" s="132"/>
      <c r="K143" s="130">
        <f t="shared" si="70"/>
        <v>0</v>
      </c>
      <c r="L143" s="141"/>
      <c r="M143" s="130">
        <f t="shared" si="71"/>
        <v>0</v>
      </c>
      <c r="N143" s="127"/>
      <c r="O143" s="127">
        <f t="shared" si="72"/>
        <v>0</v>
      </c>
      <c r="P143" s="127"/>
      <c r="Q143" s="127">
        <f t="shared" si="73"/>
        <v>0</v>
      </c>
      <c r="R143" s="127"/>
      <c r="S143" s="127">
        <f t="shared" si="74"/>
        <v>0</v>
      </c>
      <c r="T143" s="127"/>
      <c r="U143" s="127">
        <f t="shared" si="75"/>
        <v>0</v>
      </c>
      <c r="V143" s="127"/>
      <c r="W143" s="127">
        <f t="shared" si="76"/>
        <v>0</v>
      </c>
      <c r="X143" s="127"/>
      <c r="Y143" s="127">
        <f t="shared" si="77"/>
        <v>0</v>
      </c>
      <c r="Z143" s="127"/>
      <c r="AA143" s="127">
        <f t="shared" si="78"/>
        <v>0</v>
      </c>
      <c r="AB143" s="127"/>
      <c r="AC143" s="127">
        <f t="shared" si="79"/>
        <v>0</v>
      </c>
      <c r="AD143" s="127"/>
      <c r="AE143" s="127">
        <f t="shared" si="80"/>
        <v>0</v>
      </c>
      <c r="AF143" s="127"/>
      <c r="AG143" s="127">
        <f t="shared" si="81"/>
        <v>0</v>
      </c>
      <c r="AH143" s="127"/>
      <c r="AI143" s="127">
        <f t="shared" si="82"/>
        <v>0</v>
      </c>
      <c r="AJ143" s="127"/>
      <c r="AK143" s="127">
        <f t="shared" si="83"/>
        <v>0</v>
      </c>
      <c r="AL143" s="127"/>
      <c r="AM143" s="127">
        <f t="shared" si="84"/>
        <v>0</v>
      </c>
      <c r="AN143" s="127"/>
      <c r="AO143" s="127">
        <f t="shared" si="85"/>
        <v>0</v>
      </c>
      <c r="AP143" s="127"/>
      <c r="AQ143" s="127">
        <f t="shared" si="86"/>
        <v>0</v>
      </c>
      <c r="AR143" s="127"/>
      <c r="AS143" s="127">
        <f t="shared" si="87"/>
        <v>0</v>
      </c>
      <c r="AT143" s="127"/>
      <c r="AU143" s="127">
        <f t="shared" si="88"/>
        <v>0</v>
      </c>
      <c r="AV143" s="127"/>
      <c r="AW143" s="127">
        <f t="shared" si="89"/>
        <v>0</v>
      </c>
      <c r="AX143" s="127"/>
      <c r="AY143" s="127">
        <f t="shared" si="90"/>
        <v>0</v>
      </c>
      <c r="AZ143" s="124"/>
      <c r="BA143" s="124">
        <f t="shared" si="91"/>
        <v>0</v>
      </c>
      <c r="BB143" s="127"/>
      <c r="BC143" s="127">
        <f t="shared" si="92"/>
        <v>0</v>
      </c>
      <c r="BD143" s="127"/>
      <c r="BE143" s="127">
        <f t="shared" si="93"/>
        <v>0</v>
      </c>
      <c r="BF143" s="127">
        <v>12100</v>
      </c>
      <c r="BG143" s="127">
        <f t="shared" si="94"/>
        <v>5445000</v>
      </c>
      <c r="BH143" s="127"/>
      <c r="BI143" s="127">
        <f t="shared" si="95"/>
        <v>0</v>
      </c>
      <c r="BJ143" s="127"/>
      <c r="BK143" s="127">
        <f t="shared" si="96"/>
        <v>0</v>
      </c>
      <c r="BL143" s="157"/>
      <c r="BM143" s="127">
        <f t="shared" si="97"/>
        <v>0</v>
      </c>
      <c r="BN143" s="127"/>
      <c r="BO143" s="127">
        <f t="shared" si="98"/>
        <v>0</v>
      </c>
      <c r="BP143" s="127"/>
      <c r="BQ143" s="127">
        <f t="shared" si="99"/>
        <v>0</v>
      </c>
      <c r="BR143" s="127"/>
      <c r="BS143" s="127">
        <f t="shared" si="100"/>
        <v>0</v>
      </c>
      <c r="BT143" s="127"/>
      <c r="BU143" s="127">
        <f t="shared" si="101"/>
        <v>0</v>
      </c>
      <c r="BV143" s="20"/>
      <c r="BW143" s="20"/>
    </row>
    <row r="144" spans="1:76" ht="145.5" customHeight="1">
      <c r="A144" s="5">
        <v>141</v>
      </c>
      <c r="B144" s="9" t="s">
        <v>218</v>
      </c>
      <c r="C144" s="9" t="s">
        <v>1101</v>
      </c>
      <c r="D144" s="5"/>
      <c r="E144" s="5">
        <v>700</v>
      </c>
      <c r="F144" s="10">
        <v>7500</v>
      </c>
      <c r="G144" s="120">
        <f t="shared" si="68"/>
        <v>5250000</v>
      </c>
      <c r="H144" s="120"/>
      <c r="I144" s="119">
        <f t="shared" si="69"/>
        <v>0</v>
      </c>
      <c r="J144" s="131"/>
      <c r="K144" s="130">
        <f t="shared" si="70"/>
        <v>0</v>
      </c>
      <c r="L144" s="140"/>
      <c r="M144" s="130">
        <f t="shared" si="71"/>
        <v>0</v>
      </c>
      <c r="N144" s="127"/>
      <c r="O144" s="127">
        <f t="shared" si="72"/>
        <v>0</v>
      </c>
      <c r="P144" s="127"/>
      <c r="Q144" s="127">
        <f t="shared" si="73"/>
        <v>0</v>
      </c>
      <c r="R144" s="127"/>
      <c r="S144" s="127">
        <f t="shared" si="74"/>
        <v>0</v>
      </c>
      <c r="T144" s="127"/>
      <c r="U144" s="127">
        <f t="shared" si="75"/>
        <v>0</v>
      </c>
      <c r="V144" s="127"/>
      <c r="W144" s="127">
        <f t="shared" si="76"/>
        <v>0</v>
      </c>
      <c r="X144" s="127"/>
      <c r="Y144" s="127">
        <f t="shared" si="77"/>
        <v>0</v>
      </c>
      <c r="Z144" s="127"/>
      <c r="AA144" s="127">
        <f t="shared" si="78"/>
        <v>0</v>
      </c>
      <c r="AB144" s="127"/>
      <c r="AC144" s="127">
        <f t="shared" si="79"/>
        <v>0</v>
      </c>
      <c r="AD144" s="127"/>
      <c r="AE144" s="127">
        <f t="shared" si="80"/>
        <v>0</v>
      </c>
      <c r="AF144" s="127"/>
      <c r="AG144" s="127">
        <f t="shared" si="81"/>
        <v>0</v>
      </c>
      <c r="AH144" s="127"/>
      <c r="AI144" s="127">
        <f t="shared" si="82"/>
        <v>0</v>
      </c>
      <c r="AJ144" s="127"/>
      <c r="AK144" s="127">
        <f t="shared" si="83"/>
        <v>0</v>
      </c>
      <c r="AL144" s="127"/>
      <c r="AM144" s="127">
        <f t="shared" si="84"/>
        <v>0</v>
      </c>
      <c r="AN144" s="127"/>
      <c r="AO144" s="127">
        <f t="shared" si="85"/>
        <v>0</v>
      </c>
      <c r="AP144" s="127"/>
      <c r="AQ144" s="127">
        <f t="shared" si="86"/>
        <v>0</v>
      </c>
      <c r="AR144" s="127"/>
      <c r="AS144" s="127">
        <f t="shared" si="87"/>
        <v>0</v>
      </c>
      <c r="AT144" s="127"/>
      <c r="AU144" s="127">
        <f t="shared" si="88"/>
        <v>0</v>
      </c>
      <c r="AV144" s="127"/>
      <c r="AW144" s="127">
        <f t="shared" si="89"/>
        <v>0</v>
      </c>
      <c r="AX144" s="127"/>
      <c r="AY144" s="127">
        <f t="shared" si="90"/>
        <v>0</v>
      </c>
      <c r="AZ144" s="124"/>
      <c r="BA144" s="124">
        <f t="shared" si="91"/>
        <v>0</v>
      </c>
      <c r="BB144" s="127"/>
      <c r="BC144" s="127">
        <f t="shared" si="92"/>
        <v>0</v>
      </c>
      <c r="BD144" s="127"/>
      <c r="BE144" s="127">
        <f t="shared" si="93"/>
        <v>0</v>
      </c>
      <c r="BF144" s="127"/>
      <c r="BG144" s="127">
        <f t="shared" si="94"/>
        <v>0</v>
      </c>
      <c r="BH144" s="127"/>
      <c r="BI144" s="127">
        <f t="shared" si="95"/>
        <v>0</v>
      </c>
      <c r="BJ144" s="127"/>
      <c r="BK144" s="127">
        <f t="shared" si="96"/>
        <v>0</v>
      </c>
      <c r="BL144" s="157"/>
      <c r="BM144" s="127">
        <f t="shared" si="97"/>
        <v>0</v>
      </c>
      <c r="BN144" s="127">
        <v>7500</v>
      </c>
      <c r="BO144" s="127">
        <f t="shared" si="98"/>
        <v>5250000</v>
      </c>
      <c r="BP144" s="127"/>
      <c r="BQ144" s="127">
        <f t="shared" si="99"/>
        <v>0</v>
      </c>
      <c r="BR144" s="127"/>
      <c r="BS144" s="127">
        <f t="shared" si="100"/>
        <v>0</v>
      </c>
      <c r="BT144" s="127"/>
      <c r="BU144" s="127">
        <f t="shared" si="101"/>
        <v>0</v>
      </c>
      <c r="BV144" s="20"/>
      <c r="BW144" s="20"/>
    </row>
    <row r="145" spans="1:76" ht="369.75">
      <c r="A145" s="5">
        <v>142</v>
      </c>
      <c r="B145" s="6" t="s">
        <v>220</v>
      </c>
      <c r="C145" s="6" t="s">
        <v>221</v>
      </c>
      <c r="D145" s="5" t="s">
        <v>86</v>
      </c>
      <c r="E145" s="5">
        <v>200</v>
      </c>
      <c r="F145" s="10">
        <v>12678</v>
      </c>
      <c r="G145" s="120">
        <f t="shared" si="68"/>
        <v>2535600</v>
      </c>
      <c r="H145" s="120"/>
      <c r="I145" s="119">
        <f t="shared" si="69"/>
        <v>0</v>
      </c>
      <c r="J145" s="131"/>
      <c r="K145" s="130">
        <f t="shared" si="70"/>
        <v>0</v>
      </c>
      <c r="L145" s="140"/>
      <c r="M145" s="130">
        <f t="shared" si="71"/>
        <v>0</v>
      </c>
      <c r="N145" s="127"/>
      <c r="O145" s="127">
        <f t="shared" si="72"/>
        <v>0</v>
      </c>
      <c r="P145" s="127"/>
      <c r="Q145" s="127">
        <f t="shared" si="73"/>
        <v>0</v>
      </c>
      <c r="R145" s="127"/>
      <c r="S145" s="127">
        <f t="shared" si="74"/>
        <v>0</v>
      </c>
      <c r="T145" s="127"/>
      <c r="U145" s="127">
        <f t="shared" si="75"/>
        <v>0</v>
      </c>
      <c r="V145" s="127"/>
      <c r="W145" s="127">
        <f t="shared" si="76"/>
        <v>0</v>
      </c>
      <c r="X145" s="127"/>
      <c r="Y145" s="127">
        <f t="shared" si="77"/>
        <v>0</v>
      </c>
      <c r="Z145" s="127"/>
      <c r="AA145" s="127">
        <f t="shared" si="78"/>
        <v>0</v>
      </c>
      <c r="AB145" s="127"/>
      <c r="AC145" s="127">
        <f t="shared" si="79"/>
        <v>0</v>
      </c>
      <c r="AD145" s="127"/>
      <c r="AE145" s="127">
        <f t="shared" si="80"/>
        <v>0</v>
      </c>
      <c r="AF145" s="127"/>
      <c r="AG145" s="127">
        <f t="shared" si="81"/>
        <v>0</v>
      </c>
      <c r="AH145" s="127">
        <v>12676</v>
      </c>
      <c r="AI145" s="127">
        <f t="shared" si="82"/>
        <v>2535200</v>
      </c>
      <c r="AJ145" s="127"/>
      <c r="AK145" s="127">
        <f t="shared" si="83"/>
        <v>0</v>
      </c>
      <c r="AL145" s="127"/>
      <c r="AM145" s="127">
        <f t="shared" si="84"/>
        <v>0</v>
      </c>
      <c r="AN145" s="127"/>
      <c r="AO145" s="127">
        <f t="shared" si="85"/>
        <v>0</v>
      </c>
      <c r="AP145" s="127"/>
      <c r="AQ145" s="127">
        <f t="shared" si="86"/>
        <v>0</v>
      </c>
      <c r="AR145" s="127"/>
      <c r="AS145" s="127">
        <f t="shared" si="87"/>
        <v>0</v>
      </c>
      <c r="AT145" s="127"/>
      <c r="AU145" s="127">
        <f t="shared" si="88"/>
        <v>0</v>
      </c>
      <c r="AV145" s="127"/>
      <c r="AW145" s="127">
        <f t="shared" si="89"/>
        <v>0</v>
      </c>
      <c r="AX145" s="127"/>
      <c r="AY145" s="127">
        <f t="shared" si="90"/>
        <v>0</v>
      </c>
      <c r="AZ145" s="124"/>
      <c r="BA145" s="124">
        <f t="shared" si="91"/>
        <v>0</v>
      </c>
      <c r="BB145" s="127"/>
      <c r="BC145" s="127">
        <f t="shared" si="92"/>
        <v>0</v>
      </c>
      <c r="BD145" s="127"/>
      <c r="BE145" s="127">
        <f t="shared" si="93"/>
        <v>0</v>
      </c>
      <c r="BF145" s="127"/>
      <c r="BG145" s="127">
        <f t="shared" si="94"/>
        <v>0</v>
      </c>
      <c r="BH145" s="127"/>
      <c r="BI145" s="127">
        <f t="shared" si="95"/>
        <v>0</v>
      </c>
      <c r="BJ145" s="127"/>
      <c r="BK145" s="127">
        <f t="shared" si="96"/>
        <v>0</v>
      </c>
      <c r="BL145" s="157"/>
      <c r="BM145" s="127">
        <f t="shared" si="97"/>
        <v>0</v>
      </c>
      <c r="BN145" s="127"/>
      <c r="BO145" s="127">
        <f t="shared" si="98"/>
        <v>0</v>
      </c>
      <c r="BP145" s="127"/>
      <c r="BQ145" s="127">
        <f t="shared" si="99"/>
        <v>0</v>
      </c>
      <c r="BR145" s="127"/>
      <c r="BS145" s="127">
        <f t="shared" si="100"/>
        <v>0</v>
      </c>
      <c r="BT145" s="127"/>
      <c r="BU145" s="127">
        <f t="shared" si="101"/>
        <v>0</v>
      </c>
      <c r="BV145" s="20"/>
      <c r="BW145" s="20"/>
    </row>
    <row r="146" spans="1:76" ht="306">
      <c r="A146" s="5">
        <v>143</v>
      </c>
      <c r="B146" s="24" t="s">
        <v>1102</v>
      </c>
      <c r="C146" s="9" t="s">
        <v>222</v>
      </c>
      <c r="D146" s="5"/>
      <c r="E146" s="5">
        <v>130</v>
      </c>
      <c r="F146" s="10">
        <v>11378</v>
      </c>
      <c r="G146" s="120">
        <f t="shared" si="68"/>
        <v>1479140</v>
      </c>
      <c r="H146" s="120"/>
      <c r="I146" s="119">
        <f t="shared" si="69"/>
        <v>0</v>
      </c>
      <c r="J146" s="131"/>
      <c r="K146" s="130">
        <f t="shared" si="70"/>
        <v>0</v>
      </c>
      <c r="L146" s="140"/>
      <c r="M146" s="130">
        <f t="shared" si="71"/>
        <v>0</v>
      </c>
      <c r="N146" s="127"/>
      <c r="O146" s="127">
        <f t="shared" si="72"/>
        <v>0</v>
      </c>
      <c r="P146" s="127"/>
      <c r="Q146" s="127">
        <f t="shared" si="73"/>
        <v>0</v>
      </c>
      <c r="R146" s="127"/>
      <c r="S146" s="127">
        <f t="shared" si="74"/>
        <v>0</v>
      </c>
      <c r="T146" s="127"/>
      <c r="U146" s="127">
        <f t="shared" si="75"/>
        <v>0</v>
      </c>
      <c r="V146" s="127"/>
      <c r="W146" s="127">
        <f t="shared" si="76"/>
        <v>0</v>
      </c>
      <c r="X146" s="127"/>
      <c r="Y146" s="127">
        <f t="shared" si="77"/>
        <v>0</v>
      </c>
      <c r="Z146" s="127"/>
      <c r="AA146" s="127">
        <f t="shared" si="78"/>
        <v>0</v>
      </c>
      <c r="AB146" s="127"/>
      <c r="AC146" s="127">
        <f t="shared" si="79"/>
        <v>0</v>
      </c>
      <c r="AD146" s="127"/>
      <c r="AE146" s="127">
        <f t="shared" si="80"/>
        <v>0</v>
      </c>
      <c r="AF146" s="127"/>
      <c r="AG146" s="127">
        <f t="shared" si="81"/>
        <v>0</v>
      </c>
      <c r="AH146" s="127">
        <v>11376</v>
      </c>
      <c r="AI146" s="127">
        <f t="shared" si="82"/>
        <v>1478880</v>
      </c>
      <c r="AJ146" s="127"/>
      <c r="AK146" s="127">
        <f t="shared" si="83"/>
        <v>0</v>
      </c>
      <c r="AL146" s="127"/>
      <c r="AM146" s="127">
        <f t="shared" si="84"/>
        <v>0</v>
      </c>
      <c r="AN146" s="127"/>
      <c r="AO146" s="127">
        <f t="shared" si="85"/>
        <v>0</v>
      </c>
      <c r="AP146" s="127"/>
      <c r="AQ146" s="127">
        <f t="shared" si="86"/>
        <v>0</v>
      </c>
      <c r="AR146" s="127"/>
      <c r="AS146" s="127">
        <f t="shared" si="87"/>
        <v>0</v>
      </c>
      <c r="AT146" s="127"/>
      <c r="AU146" s="127">
        <f t="shared" si="88"/>
        <v>0</v>
      </c>
      <c r="AV146" s="127"/>
      <c r="AW146" s="127">
        <f t="shared" si="89"/>
        <v>0</v>
      </c>
      <c r="AX146" s="127"/>
      <c r="AY146" s="127">
        <f t="shared" si="90"/>
        <v>0</v>
      </c>
      <c r="AZ146" s="124"/>
      <c r="BA146" s="124">
        <f t="shared" si="91"/>
        <v>0</v>
      </c>
      <c r="BB146" s="127"/>
      <c r="BC146" s="127">
        <f t="shared" si="92"/>
        <v>0</v>
      </c>
      <c r="BD146" s="127"/>
      <c r="BE146" s="127">
        <f t="shared" si="93"/>
        <v>0</v>
      </c>
      <c r="BF146" s="127"/>
      <c r="BG146" s="127">
        <f t="shared" si="94"/>
        <v>0</v>
      </c>
      <c r="BH146" s="127"/>
      <c r="BI146" s="127">
        <f t="shared" si="95"/>
        <v>0</v>
      </c>
      <c r="BJ146" s="127"/>
      <c r="BK146" s="127">
        <f t="shared" si="96"/>
        <v>0</v>
      </c>
      <c r="BL146" s="157"/>
      <c r="BM146" s="127">
        <f t="shared" si="97"/>
        <v>0</v>
      </c>
      <c r="BN146" s="127"/>
      <c r="BO146" s="127">
        <f t="shared" si="98"/>
        <v>0</v>
      </c>
      <c r="BP146" s="127"/>
      <c r="BQ146" s="127">
        <f t="shared" si="99"/>
        <v>0</v>
      </c>
      <c r="BR146" s="127"/>
      <c r="BS146" s="127">
        <f t="shared" si="100"/>
        <v>0</v>
      </c>
      <c r="BT146" s="127"/>
      <c r="BU146" s="127">
        <f t="shared" si="101"/>
        <v>0</v>
      </c>
      <c r="BV146" s="20"/>
      <c r="BW146" s="20"/>
    </row>
    <row r="147" spans="1:76" ht="409.5">
      <c r="A147" s="5">
        <v>144</v>
      </c>
      <c r="B147" s="9" t="s">
        <v>223</v>
      </c>
      <c r="C147" s="9" t="s">
        <v>1546</v>
      </c>
      <c r="D147" s="5"/>
      <c r="E147" s="5">
        <v>10</v>
      </c>
      <c r="F147" s="10">
        <v>44750</v>
      </c>
      <c r="G147" s="120">
        <f t="shared" si="68"/>
        <v>447500</v>
      </c>
      <c r="H147" s="120"/>
      <c r="I147" s="119">
        <f t="shared" si="69"/>
        <v>0</v>
      </c>
      <c r="J147" s="131"/>
      <c r="K147" s="130">
        <f t="shared" si="70"/>
        <v>0</v>
      </c>
      <c r="L147" s="140"/>
      <c r="M147" s="130">
        <f t="shared" si="71"/>
        <v>0</v>
      </c>
      <c r="N147" s="127"/>
      <c r="O147" s="127">
        <f t="shared" si="72"/>
        <v>0</v>
      </c>
      <c r="P147" s="127"/>
      <c r="Q147" s="127">
        <f t="shared" si="73"/>
        <v>0</v>
      </c>
      <c r="R147" s="127"/>
      <c r="S147" s="127">
        <f t="shared" si="74"/>
        <v>0</v>
      </c>
      <c r="T147" s="127"/>
      <c r="U147" s="127">
        <f t="shared" si="75"/>
        <v>0</v>
      </c>
      <c r="V147" s="127"/>
      <c r="W147" s="127">
        <f t="shared" si="76"/>
        <v>0</v>
      </c>
      <c r="X147" s="127"/>
      <c r="Y147" s="127">
        <f t="shared" si="77"/>
        <v>0</v>
      </c>
      <c r="Z147" s="127"/>
      <c r="AA147" s="127">
        <f t="shared" si="78"/>
        <v>0</v>
      </c>
      <c r="AB147" s="127"/>
      <c r="AC147" s="127">
        <f t="shared" si="79"/>
        <v>0</v>
      </c>
      <c r="AD147" s="127"/>
      <c r="AE147" s="127">
        <f t="shared" si="80"/>
        <v>0</v>
      </c>
      <c r="AF147" s="127"/>
      <c r="AG147" s="127">
        <f t="shared" si="81"/>
        <v>0</v>
      </c>
      <c r="AH147" s="127"/>
      <c r="AI147" s="127">
        <f t="shared" si="82"/>
        <v>0</v>
      </c>
      <c r="AJ147" s="127"/>
      <c r="AK147" s="127">
        <f t="shared" si="83"/>
        <v>0</v>
      </c>
      <c r="AL147" s="127"/>
      <c r="AM147" s="127">
        <f t="shared" si="84"/>
        <v>0</v>
      </c>
      <c r="AN147" s="127"/>
      <c r="AO147" s="127">
        <f t="shared" si="85"/>
        <v>0</v>
      </c>
      <c r="AP147" s="127"/>
      <c r="AQ147" s="127">
        <f t="shared" si="86"/>
        <v>0</v>
      </c>
      <c r="AR147" s="127"/>
      <c r="AS147" s="127">
        <f t="shared" si="87"/>
        <v>0</v>
      </c>
      <c r="AT147" s="127"/>
      <c r="AU147" s="127">
        <f t="shared" si="88"/>
        <v>0</v>
      </c>
      <c r="AV147" s="127"/>
      <c r="AW147" s="127">
        <f t="shared" si="89"/>
        <v>0</v>
      </c>
      <c r="AX147" s="127"/>
      <c r="AY147" s="127">
        <f t="shared" si="90"/>
        <v>0</v>
      </c>
      <c r="AZ147" s="127"/>
      <c r="BA147" s="124">
        <f t="shared" si="91"/>
        <v>0</v>
      </c>
      <c r="BB147" s="127"/>
      <c r="BC147" s="127">
        <f t="shared" si="92"/>
        <v>0</v>
      </c>
      <c r="BD147" s="127">
        <v>40000</v>
      </c>
      <c r="BE147" s="127">
        <f t="shared" si="93"/>
        <v>400000</v>
      </c>
      <c r="BF147" s="127">
        <v>44700</v>
      </c>
      <c r="BG147" s="127">
        <f t="shared" si="94"/>
        <v>447000</v>
      </c>
      <c r="BH147" s="127"/>
      <c r="BI147" s="127">
        <f t="shared" si="95"/>
        <v>0</v>
      </c>
      <c r="BJ147" s="127"/>
      <c r="BK147" s="127">
        <f t="shared" si="96"/>
        <v>0</v>
      </c>
      <c r="BL147" s="157"/>
      <c r="BM147" s="127">
        <f t="shared" si="97"/>
        <v>0</v>
      </c>
      <c r="BN147" s="127"/>
      <c r="BO147" s="127">
        <f t="shared" si="98"/>
        <v>0</v>
      </c>
      <c r="BP147" s="127"/>
      <c r="BQ147" s="127">
        <f t="shared" si="99"/>
        <v>0</v>
      </c>
      <c r="BR147" s="127"/>
      <c r="BS147" s="127">
        <f t="shared" si="100"/>
        <v>0</v>
      </c>
      <c r="BT147" s="127"/>
      <c r="BU147" s="127">
        <f t="shared" si="101"/>
        <v>0</v>
      </c>
      <c r="BV147" s="166" t="s">
        <v>1324</v>
      </c>
      <c r="BW147" s="166" t="s">
        <v>1547</v>
      </c>
      <c r="BX147" s="166"/>
    </row>
    <row r="148" spans="1:76" ht="51">
      <c r="A148" s="5">
        <v>145</v>
      </c>
      <c r="B148" s="6" t="s">
        <v>224</v>
      </c>
      <c r="C148" s="6" t="s">
        <v>225</v>
      </c>
      <c r="D148" s="5" t="s">
        <v>86</v>
      </c>
      <c r="E148" s="5">
        <v>100</v>
      </c>
      <c r="F148" s="10">
        <v>3400</v>
      </c>
      <c r="G148" s="120">
        <f t="shared" si="68"/>
        <v>340000</v>
      </c>
      <c r="H148" s="120"/>
      <c r="I148" s="119">
        <f t="shared" si="69"/>
        <v>0</v>
      </c>
      <c r="J148" s="131"/>
      <c r="K148" s="130">
        <f t="shared" si="70"/>
        <v>0</v>
      </c>
      <c r="L148" s="140"/>
      <c r="M148" s="130">
        <f t="shared" si="71"/>
        <v>0</v>
      </c>
      <c r="N148" s="127"/>
      <c r="O148" s="127">
        <f t="shared" si="72"/>
        <v>0</v>
      </c>
      <c r="P148" s="127"/>
      <c r="Q148" s="127">
        <f t="shared" si="73"/>
        <v>0</v>
      </c>
      <c r="R148" s="127"/>
      <c r="S148" s="127">
        <f t="shared" si="74"/>
        <v>0</v>
      </c>
      <c r="T148" s="127"/>
      <c r="U148" s="127">
        <f t="shared" si="75"/>
        <v>0</v>
      </c>
      <c r="V148" s="127"/>
      <c r="W148" s="127">
        <f t="shared" si="76"/>
        <v>0</v>
      </c>
      <c r="X148" s="127"/>
      <c r="Y148" s="127">
        <f t="shared" si="77"/>
        <v>0</v>
      </c>
      <c r="Z148" s="127"/>
      <c r="AA148" s="127">
        <f t="shared" si="78"/>
        <v>0</v>
      </c>
      <c r="AB148" s="127"/>
      <c r="AC148" s="127">
        <f t="shared" si="79"/>
        <v>0</v>
      </c>
      <c r="AD148" s="127"/>
      <c r="AE148" s="127">
        <f t="shared" si="80"/>
        <v>0</v>
      </c>
      <c r="AF148" s="127"/>
      <c r="AG148" s="127">
        <f t="shared" si="81"/>
        <v>0</v>
      </c>
      <c r="AH148" s="127"/>
      <c r="AI148" s="127">
        <f t="shared" si="82"/>
        <v>0</v>
      </c>
      <c r="AJ148" s="127"/>
      <c r="AK148" s="127">
        <f t="shared" si="83"/>
        <v>0</v>
      </c>
      <c r="AL148" s="127"/>
      <c r="AM148" s="127">
        <f t="shared" si="84"/>
        <v>0</v>
      </c>
      <c r="AN148" s="127"/>
      <c r="AO148" s="127">
        <f t="shared" si="85"/>
        <v>0</v>
      </c>
      <c r="AP148" s="127"/>
      <c r="AQ148" s="127">
        <f t="shared" si="86"/>
        <v>0</v>
      </c>
      <c r="AR148" s="127"/>
      <c r="AS148" s="127">
        <f t="shared" si="87"/>
        <v>0</v>
      </c>
      <c r="AT148" s="127"/>
      <c r="AU148" s="127">
        <f t="shared" si="88"/>
        <v>0</v>
      </c>
      <c r="AV148" s="127"/>
      <c r="AW148" s="127">
        <f t="shared" si="89"/>
        <v>0</v>
      </c>
      <c r="AX148" s="127"/>
      <c r="AY148" s="127">
        <f t="shared" si="90"/>
        <v>0</v>
      </c>
      <c r="AZ148" s="127"/>
      <c r="BA148" s="124">
        <f t="shared" si="91"/>
        <v>0</v>
      </c>
      <c r="BB148" s="127">
        <v>3349</v>
      </c>
      <c r="BC148" s="127">
        <f t="shared" si="92"/>
        <v>334900</v>
      </c>
      <c r="BD148" s="127"/>
      <c r="BE148" s="127">
        <f t="shared" si="93"/>
        <v>0</v>
      </c>
      <c r="BF148" s="127"/>
      <c r="BG148" s="127">
        <f t="shared" si="94"/>
        <v>0</v>
      </c>
      <c r="BH148" s="127"/>
      <c r="BI148" s="127">
        <f t="shared" si="95"/>
        <v>0</v>
      </c>
      <c r="BJ148" s="127">
        <v>3350</v>
      </c>
      <c r="BK148" s="127">
        <f t="shared" si="96"/>
        <v>335000</v>
      </c>
      <c r="BL148" s="157"/>
      <c r="BM148" s="127">
        <f t="shared" si="97"/>
        <v>0</v>
      </c>
      <c r="BN148" s="127"/>
      <c r="BO148" s="127">
        <f t="shared" si="98"/>
        <v>0</v>
      </c>
      <c r="BP148" s="127"/>
      <c r="BQ148" s="127">
        <f t="shared" si="99"/>
        <v>0</v>
      </c>
      <c r="BR148" s="127"/>
      <c r="BS148" s="127">
        <f t="shared" si="100"/>
        <v>0</v>
      </c>
      <c r="BT148" s="127"/>
      <c r="BU148" s="127">
        <f t="shared" si="101"/>
        <v>0</v>
      </c>
      <c r="BV148" s="166" t="s">
        <v>1326</v>
      </c>
      <c r="BW148" s="166" t="s">
        <v>1325</v>
      </c>
      <c r="BX148" s="164"/>
    </row>
    <row r="149" spans="1:76" ht="38.25">
      <c r="A149" s="5">
        <v>146</v>
      </c>
      <c r="B149" s="9" t="s">
        <v>226</v>
      </c>
      <c r="C149" s="9" t="s">
        <v>227</v>
      </c>
      <c r="D149" s="5"/>
      <c r="E149" s="5">
        <v>20</v>
      </c>
      <c r="F149" s="10">
        <v>11780</v>
      </c>
      <c r="G149" s="120">
        <f t="shared" si="68"/>
        <v>235600</v>
      </c>
      <c r="H149" s="120"/>
      <c r="I149" s="119">
        <f t="shared" si="69"/>
        <v>0</v>
      </c>
      <c r="J149" s="131"/>
      <c r="K149" s="130">
        <f t="shared" si="70"/>
        <v>0</v>
      </c>
      <c r="L149" s="140"/>
      <c r="M149" s="130">
        <f t="shared" si="71"/>
        <v>0</v>
      </c>
      <c r="N149" s="127"/>
      <c r="O149" s="127">
        <f t="shared" si="72"/>
        <v>0</v>
      </c>
      <c r="P149" s="127"/>
      <c r="Q149" s="127">
        <f t="shared" si="73"/>
        <v>0</v>
      </c>
      <c r="R149" s="127"/>
      <c r="S149" s="127">
        <f t="shared" si="74"/>
        <v>0</v>
      </c>
      <c r="T149" s="127"/>
      <c r="U149" s="127">
        <f t="shared" si="75"/>
        <v>0</v>
      </c>
      <c r="V149" s="127"/>
      <c r="W149" s="127">
        <f t="shared" si="76"/>
        <v>0</v>
      </c>
      <c r="X149" s="127"/>
      <c r="Y149" s="127">
        <f t="shared" si="77"/>
        <v>0</v>
      </c>
      <c r="Z149" s="127"/>
      <c r="AA149" s="127">
        <f t="shared" si="78"/>
        <v>0</v>
      </c>
      <c r="AB149" s="127"/>
      <c r="AC149" s="127">
        <f t="shared" si="79"/>
        <v>0</v>
      </c>
      <c r="AD149" s="127"/>
      <c r="AE149" s="127">
        <f t="shared" si="80"/>
        <v>0</v>
      </c>
      <c r="AF149" s="127"/>
      <c r="AG149" s="127">
        <f t="shared" si="81"/>
        <v>0</v>
      </c>
      <c r="AH149" s="127"/>
      <c r="AI149" s="127">
        <f t="shared" si="82"/>
        <v>0</v>
      </c>
      <c r="AJ149" s="127"/>
      <c r="AK149" s="127">
        <f t="shared" si="83"/>
        <v>0</v>
      </c>
      <c r="AL149" s="127"/>
      <c r="AM149" s="127">
        <f t="shared" si="84"/>
        <v>0</v>
      </c>
      <c r="AN149" s="127"/>
      <c r="AO149" s="127">
        <f t="shared" si="85"/>
        <v>0</v>
      </c>
      <c r="AP149" s="127"/>
      <c r="AQ149" s="127">
        <f t="shared" si="86"/>
        <v>0</v>
      </c>
      <c r="AR149" s="127"/>
      <c r="AS149" s="127">
        <f t="shared" si="87"/>
        <v>0</v>
      </c>
      <c r="AT149" s="127"/>
      <c r="AU149" s="127">
        <f t="shared" si="88"/>
        <v>0</v>
      </c>
      <c r="AV149" s="127"/>
      <c r="AW149" s="127">
        <f t="shared" si="89"/>
        <v>0</v>
      </c>
      <c r="AX149" s="127"/>
      <c r="AY149" s="127">
        <f t="shared" si="90"/>
        <v>0</v>
      </c>
      <c r="AZ149" s="127"/>
      <c r="BA149" s="124">
        <f t="shared" si="91"/>
        <v>0</v>
      </c>
      <c r="BB149" s="127">
        <v>11690</v>
      </c>
      <c r="BC149" s="127">
        <f t="shared" si="92"/>
        <v>233800</v>
      </c>
      <c r="BD149" s="127"/>
      <c r="BE149" s="127">
        <f t="shared" si="93"/>
        <v>0</v>
      </c>
      <c r="BF149" s="127"/>
      <c r="BG149" s="127">
        <f t="shared" si="94"/>
        <v>0</v>
      </c>
      <c r="BH149" s="127"/>
      <c r="BI149" s="127">
        <f t="shared" si="95"/>
        <v>0</v>
      </c>
      <c r="BJ149" s="127">
        <v>11600</v>
      </c>
      <c r="BK149" s="127">
        <f t="shared" si="96"/>
        <v>232000</v>
      </c>
      <c r="BL149" s="157"/>
      <c r="BM149" s="127">
        <f t="shared" si="97"/>
        <v>0</v>
      </c>
      <c r="BN149" s="127"/>
      <c r="BO149" s="127">
        <f t="shared" si="98"/>
        <v>0</v>
      </c>
      <c r="BP149" s="127"/>
      <c r="BQ149" s="127">
        <f t="shared" si="99"/>
        <v>0</v>
      </c>
      <c r="BR149" s="127"/>
      <c r="BS149" s="127">
        <f t="shared" si="100"/>
        <v>0</v>
      </c>
      <c r="BT149" s="127"/>
      <c r="BU149" s="127">
        <f t="shared" si="101"/>
        <v>0</v>
      </c>
      <c r="BV149" s="166" t="s">
        <v>1327</v>
      </c>
      <c r="BW149" s="166" t="s">
        <v>1328</v>
      </c>
    </row>
    <row r="150" spans="1:76">
      <c r="A150" s="5"/>
      <c r="B150" s="197" t="s">
        <v>228</v>
      </c>
      <c r="C150" s="191"/>
      <c r="D150" s="191"/>
      <c r="E150" s="191"/>
      <c r="F150" s="198"/>
      <c r="G150" s="120"/>
      <c r="H150" s="120"/>
      <c r="I150" s="119">
        <f t="shared" si="69"/>
        <v>0</v>
      </c>
      <c r="J150" s="131"/>
      <c r="K150" s="130">
        <f t="shared" si="70"/>
        <v>0</v>
      </c>
      <c r="L150" s="140"/>
      <c r="M150" s="130">
        <f t="shared" si="71"/>
        <v>0</v>
      </c>
      <c r="N150" s="127"/>
      <c r="O150" s="127">
        <f t="shared" si="72"/>
        <v>0</v>
      </c>
      <c r="P150" s="127"/>
      <c r="Q150" s="127">
        <f t="shared" si="73"/>
        <v>0</v>
      </c>
      <c r="R150" s="127"/>
      <c r="S150" s="127">
        <f t="shared" si="74"/>
        <v>0</v>
      </c>
      <c r="T150" s="127"/>
      <c r="U150" s="127">
        <f t="shared" si="75"/>
        <v>0</v>
      </c>
      <c r="V150" s="127"/>
      <c r="W150" s="127">
        <f t="shared" si="76"/>
        <v>0</v>
      </c>
      <c r="X150" s="127"/>
      <c r="Y150" s="127">
        <f t="shared" si="77"/>
        <v>0</v>
      </c>
      <c r="Z150" s="127"/>
      <c r="AA150" s="127">
        <f t="shared" si="78"/>
        <v>0</v>
      </c>
      <c r="AB150" s="127"/>
      <c r="AC150" s="127">
        <f t="shared" si="79"/>
        <v>0</v>
      </c>
      <c r="AD150" s="127"/>
      <c r="AE150" s="127">
        <f t="shared" si="80"/>
        <v>0</v>
      </c>
      <c r="AF150" s="127"/>
      <c r="AG150" s="127">
        <f t="shared" si="81"/>
        <v>0</v>
      </c>
      <c r="AH150" s="127"/>
      <c r="AI150" s="127">
        <f t="shared" si="82"/>
        <v>0</v>
      </c>
      <c r="AJ150" s="127"/>
      <c r="AK150" s="127">
        <f t="shared" si="83"/>
        <v>0</v>
      </c>
      <c r="AL150" s="127"/>
      <c r="AM150" s="127">
        <f t="shared" si="84"/>
        <v>0</v>
      </c>
      <c r="AN150" s="127"/>
      <c r="AO150" s="127">
        <f t="shared" si="85"/>
        <v>0</v>
      </c>
      <c r="AP150" s="127"/>
      <c r="AQ150" s="127">
        <f t="shared" si="86"/>
        <v>0</v>
      </c>
      <c r="AR150" s="127"/>
      <c r="AS150" s="127">
        <f t="shared" si="87"/>
        <v>0</v>
      </c>
      <c r="AT150" s="127"/>
      <c r="AU150" s="127">
        <f t="shared" si="88"/>
        <v>0</v>
      </c>
      <c r="AV150" s="127"/>
      <c r="AW150" s="127">
        <f t="shared" si="89"/>
        <v>0</v>
      </c>
      <c r="AX150" s="127"/>
      <c r="AY150" s="127">
        <f t="shared" si="90"/>
        <v>0</v>
      </c>
      <c r="AZ150" s="127"/>
      <c r="BA150" s="124">
        <f t="shared" si="91"/>
        <v>0</v>
      </c>
      <c r="BB150" s="127"/>
      <c r="BC150" s="127">
        <f t="shared" si="92"/>
        <v>0</v>
      </c>
      <c r="BD150" s="127"/>
      <c r="BE150" s="127">
        <f t="shared" si="93"/>
        <v>0</v>
      </c>
      <c r="BF150" s="127"/>
      <c r="BG150" s="127">
        <f t="shared" si="94"/>
        <v>0</v>
      </c>
      <c r="BH150" s="127"/>
      <c r="BI150" s="127">
        <f t="shared" si="95"/>
        <v>0</v>
      </c>
      <c r="BJ150" s="127"/>
      <c r="BK150" s="127">
        <f t="shared" si="96"/>
        <v>0</v>
      </c>
      <c r="BL150" s="157"/>
      <c r="BM150" s="127">
        <f t="shared" si="97"/>
        <v>0</v>
      </c>
      <c r="BN150" s="127"/>
      <c r="BO150" s="127">
        <f t="shared" si="98"/>
        <v>0</v>
      </c>
      <c r="BP150" s="127"/>
      <c r="BQ150" s="127">
        <f t="shared" si="99"/>
        <v>0</v>
      </c>
      <c r="BR150" s="127"/>
      <c r="BS150" s="127">
        <f t="shared" si="100"/>
        <v>0</v>
      </c>
      <c r="BT150" s="127"/>
      <c r="BU150" s="127">
        <f t="shared" si="101"/>
        <v>0</v>
      </c>
      <c r="BV150" s="166"/>
      <c r="BW150" s="166"/>
    </row>
    <row r="151" spans="1:76" ht="409.5" customHeight="1">
      <c r="A151" s="5">
        <v>147</v>
      </c>
      <c r="B151" s="9" t="s">
        <v>229</v>
      </c>
      <c r="C151" s="9" t="s">
        <v>1103</v>
      </c>
      <c r="D151" s="5"/>
      <c r="E151" s="5">
        <v>100</v>
      </c>
      <c r="F151" s="10">
        <v>42893</v>
      </c>
      <c r="G151" s="120">
        <f t="shared" si="68"/>
        <v>4289300</v>
      </c>
      <c r="H151" s="120"/>
      <c r="I151" s="119">
        <f t="shared" si="69"/>
        <v>0</v>
      </c>
      <c r="J151" s="131"/>
      <c r="K151" s="130">
        <f t="shared" si="70"/>
        <v>0</v>
      </c>
      <c r="L151" s="140"/>
      <c r="M151" s="130">
        <f t="shared" si="71"/>
        <v>0</v>
      </c>
      <c r="N151" s="127"/>
      <c r="O151" s="127">
        <f t="shared" si="72"/>
        <v>0</v>
      </c>
      <c r="P151" s="127">
        <v>39500</v>
      </c>
      <c r="Q151" s="127">
        <f t="shared" si="73"/>
        <v>3950000</v>
      </c>
      <c r="R151" s="127"/>
      <c r="S151" s="127">
        <f t="shared" si="74"/>
        <v>0</v>
      </c>
      <c r="T151" s="127"/>
      <c r="U151" s="127">
        <f t="shared" si="75"/>
        <v>0</v>
      </c>
      <c r="V151" s="127"/>
      <c r="W151" s="127">
        <f t="shared" si="76"/>
        <v>0</v>
      </c>
      <c r="X151" s="127"/>
      <c r="Y151" s="127">
        <f t="shared" si="77"/>
        <v>0</v>
      </c>
      <c r="Z151" s="127"/>
      <c r="AA151" s="127">
        <f t="shared" si="78"/>
        <v>0</v>
      </c>
      <c r="AB151" s="127"/>
      <c r="AC151" s="127">
        <f t="shared" si="79"/>
        <v>0</v>
      </c>
      <c r="AD151" s="127"/>
      <c r="AE151" s="127">
        <f t="shared" si="80"/>
        <v>0</v>
      </c>
      <c r="AF151" s="127"/>
      <c r="AG151" s="127">
        <f t="shared" si="81"/>
        <v>0</v>
      </c>
      <c r="AH151" s="127"/>
      <c r="AI151" s="127">
        <f t="shared" si="82"/>
        <v>0</v>
      </c>
      <c r="AJ151" s="127"/>
      <c r="AK151" s="127">
        <f t="shared" si="83"/>
        <v>0</v>
      </c>
      <c r="AL151" s="127"/>
      <c r="AM151" s="127">
        <f t="shared" si="84"/>
        <v>0</v>
      </c>
      <c r="AN151" s="127"/>
      <c r="AO151" s="127">
        <f t="shared" si="85"/>
        <v>0</v>
      </c>
      <c r="AP151" s="127"/>
      <c r="AQ151" s="127">
        <f t="shared" si="86"/>
        <v>0</v>
      </c>
      <c r="AR151" s="127"/>
      <c r="AS151" s="127">
        <f t="shared" si="87"/>
        <v>0</v>
      </c>
      <c r="AT151" s="127"/>
      <c r="AU151" s="127">
        <f t="shared" si="88"/>
        <v>0</v>
      </c>
      <c r="AV151" s="127"/>
      <c r="AW151" s="127">
        <f t="shared" si="89"/>
        <v>0</v>
      </c>
      <c r="AX151" s="127"/>
      <c r="AY151" s="127">
        <f t="shared" si="90"/>
        <v>0</v>
      </c>
      <c r="AZ151" s="124"/>
      <c r="BA151" s="124">
        <f t="shared" si="91"/>
        <v>0</v>
      </c>
      <c r="BB151" s="127"/>
      <c r="BC151" s="127">
        <f t="shared" si="92"/>
        <v>0</v>
      </c>
      <c r="BD151" s="127">
        <v>41000</v>
      </c>
      <c r="BE151" s="127">
        <f t="shared" si="93"/>
        <v>4100000</v>
      </c>
      <c r="BF151" s="127"/>
      <c r="BG151" s="127">
        <f t="shared" si="94"/>
        <v>0</v>
      </c>
      <c r="BH151" s="127"/>
      <c r="BI151" s="127">
        <f t="shared" si="95"/>
        <v>0</v>
      </c>
      <c r="BJ151" s="127">
        <v>42600</v>
      </c>
      <c r="BK151" s="127">
        <f t="shared" si="96"/>
        <v>4260000</v>
      </c>
      <c r="BL151" s="157"/>
      <c r="BM151" s="127">
        <f t="shared" si="97"/>
        <v>0</v>
      </c>
      <c r="BN151" s="127"/>
      <c r="BO151" s="127">
        <f t="shared" si="98"/>
        <v>0</v>
      </c>
      <c r="BP151" s="127"/>
      <c r="BQ151" s="127">
        <f t="shared" si="99"/>
        <v>0</v>
      </c>
      <c r="BR151" s="127"/>
      <c r="BS151" s="127">
        <f t="shared" si="100"/>
        <v>0</v>
      </c>
      <c r="BT151" s="127"/>
      <c r="BU151" s="127">
        <f t="shared" si="101"/>
        <v>0</v>
      </c>
      <c r="BV151" s="27" t="s">
        <v>1499</v>
      </c>
      <c r="BW151" s="27" t="s">
        <v>1548</v>
      </c>
    </row>
    <row r="152" spans="1:76" ht="216.75">
      <c r="A152" s="5">
        <v>148</v>
      </c>
      <c r="B152" s="9" t="s">
        <v>1104</v>
      </c>
      <c r="C152" s="9" t="s">
        <v>231</v>
      </c>
      <c r="D152" s="5"/>
      <c r="E152" s="5">
        <v>7</v>
      </c>
      <c r="F152" s="10">
        <v>1100000</v>
      </c>
      <c r="G152" s="120">
        <f t="shared" si="68"/>
        <v>7700000</v>
      </c>
      <c r="H152" s="120"/>
      <c r="I152" s="119">
        <f t="shared" si="69"/>
        <v>0</v>
      </c>
      <c r="J152" s="131"/>
      <c r="K152" s="130">
        <f t="shared" si="70"/>
        <v>0</v>
      </c>
      <c r="L152" s="140"/>
      <c r="M152" s="130">
        <f t="shared" si="71"/>
        <v>0</v>
      </c>
      <c r="N152" s="127"/>
      <c r="O152" s="127">
        <f t="shared" si="72"/>
        <v>0</v>
      </c>
      <c r="P152" s="127"/>
      <c r="Q152" s="127">
        <f t="shared" si="73"/>
        <v>0</v>
      </c>
      <c r="R152" s="127"/>
      <c r="S152" s="127">
        <f t="shared" si="74"/>
        <v>0</v>
      </c>
      <c r="T152" s="127"/>
      <c r="U152" s="127">
        <f t="shared" si="75"/>
        <v>0</v>
      </c>
      <c r="V152" s="127"/>
      <c r="W152" s="127">
        <f t="shared" si="76"/>
        <v>0</v>
      </c>
      <c r="X152" s="127"/>
      <c r="Y152" s="127">
        <f t="shared" si="77"/>
        <v>0</v>
      </c>
      <c r="Z152" s="127"/>
      <c r="AA152" s="127">
        <f t="shared" si="78"/>
        <v>0</v>
      </c>
      <c r="AB152" s="127"/>
      <c r="AC152" s="127">
        <f t="shared" si="79"/>
        <v>0</v>
      </c>
      <c r="AD152" s="127"/>
      <c r="AE152" s="127">
        <f t="shared" si="80"/>
        <v>0</v>
      </c>
      <c r="AF152" s="127"/>
      <c r="AG152" s="127">
        <f t="shared" si="81"/>
        <v>0</v>
      </c>
      <c r="AH152" s="127"/>
      <c r="AI152" s="127">
        <f t="shared" si="82"/>
        <v>0</v>
      </c>
      <c r="AJ152" s="127"/>
      <c r="AK152" s="127">
        <f t="shared" si="83"/>
        <v>0</v>
      </c>
      <c r="AL152" s="127"/>
      <c r="AM152" s="127">
        <f t="shared" si="84"/>
        <v>0</v>
      </c>
      <c r="AN152" s="127"/>
      <c r="AO152" s="127">
        <f t="shared" si="85"/>
        <v>0</v>
      </c>
      <c r="AP152" s="127"/>
      <c r="AQ152" s="127">
        <f t="shared" si="86"/>
        <v>0</v>
      </c>
      <c r="AR152" s="127"/>
      <c r="AS152" s="127">
        <f t="shared" si="87"/>
        <v>0</v>
      </c>
      <c r="AT152" s="127"/>
      <c r="AU152" s="127">
        <f t="shared" si="88"/>
        <v>0</v>
      </c>
      <c r="AV152" s="127"/>
      <c r="AW152" s="127">
        <f t="shared" si="89"/>
        <v>0</v>
      </c>
      <c r="AX152" s="127"/>
      <c r="AY152" s="127">
        <f t="shared" si="90"/>
        <v>0</v>
      </c>
      <c r="AZ152" s="124"/>
      <c r="BA152" s="124">
        <f t="shared" si="91"/>
        <v>0</v>
      </c>
      <c r="BB152" s="127"/>
      <c r="BC152" s="127">
        <f t="shared" si="92"/>
        <v>0</v>
      </c>
      <c r="BD152" s="127"/>
      <c r="BE152" s="127">
        <f t="shared" si="93"/>
        <v>0</v>
      </c>
      <c r="BF152" s="127"/>
      <c r="BG152" s="127">
        <f t="shared" si="94"/>
        <v>0</v>
      </c>
      <c r="BH152" s="127"/>
      <c r="BI152" s="127">
        <f t="shared" si="95"/>
        <v>0</v>
      </c>
      <c r="BJ152" s="127"/>
      <c r="BK152" s="127">
        <f t="shared" si="96"/>
        <v>0</v>
      </c>
      <c r="BL152" s="157"/>
      <c r="BM152" s="127">
        <f t="shared" si="97"/>
        <v>0</v>
      </c>
      <c r="BN152" s="127"/>
      <c r="BO152" s="127">
        <f t="shared" si="98"/>
        <v>0</v>
      </c>
      <c r="BP152" s="127"/>
      <c r="BQ152" s="127">
        <f t="shared" si="99"/>
        <v>0</v>
      </c>
      <c r="BR152" s="127">
        <v>1099500</v>
      </c>
      <c r="BS152" s="127">
        <f t="shared" si="100"/>
        <v>7696500</v>
      </c>
      <c r="BT152" s="127"/>
      <c r="BU152" s="127">
        <f t="shared" si="101"/>
        <v>0</v>
      </c>
      <c r="BV152" s="20"/>
      <c r="BW152" s="20"/>
    </row>
    <row r="153" spans="1:76" ht="255">
      <c r="A153" s="5">
        <v>149</v>
      </c>
      <c r="B153" s="6" t="s">
        <v>232</v>
      </c>
      <c r="C153" s="6" t="s">
        <v>233</v>
      </c>
      <c r="D153" s="5" t="s">
        <v>86</v>
      </c>
      <c r="E153" s="5">
        <v>10</v>
      </c>
      <c r="F153" s="10">
        <v>195500</v>
      </c>
      <c r="G153" s="120">
        <f t="shared" si="68"/>
        <v>1955000</v>
      </c>
      <c r="H153" s="120"/>
      <c r="I153" s="119">
        <f t="shared" si="69"/>
        <v>0</v>
      </c>
      <c r="J153" s="131"/>
      <c r="K153" s="130">
        <f t="shared" si="70"/>
        <v>0</v>
      </c>
      <c r="L153" s="140"/>
      <c r="M153" s="130">
        <f t="shared" si="71"/>
        <v>0</v>
      </c>
      <c r="N153" s="127"/>
      <c r="O153" s="127">
        <f t="shared" si="72"/>
        <v>0</v>
      </c>
      <c r="P153" s="127"/>
      <c r="Q153" s="127">
        <f t="shared" si="73"/>
        <v>0</v>
      </c>
      <c r="R153" s="127"/>
      <c r="S153" s="127">
        <f t="shared" si="74"/>
        <v>0</v>
      </c>
      <c r="T153" s="127"/>
      <c r="U153" s="127">
        <f t="shared" si="75"/>
        <v>0</v>
      </c>
      <c r="V153" s="127"/>
      <c r="W153" s="127">
        <f t="shared" si="76"/>
        <v>0</v>
      </c>
      <c r="X153" s="127"/>
      <c r="Y153" s="127">
        <f t="shared" si="77"/>
        <v>0</v>
      </c>
      <c r="Z153" s="127"/>
      <c r="AA153" s="127">
        <f t="shared" si="78"/>
        <v>0</v>
      </c>
      <c r="AB153" s="127"/>
      <c r="AC153" s="127">
        <f t="shared" si="79"/>
        <v>0</v>
      </c>
      <c r="AD153" s="127"/>
      <c r="AE153" s="127">
        <f t="shared" si="80"/>
        <v>0</v>
      </c>
      <c r="AF153" s="127"/>
      <c r="AG153" s="127">
        <f t="shared" si="81"/>
        <v>0</v>
      </c>
      <c r="AH153" s="127"/>
      <c r="AI153" s="127">
        <f t="shared" si="82"/>
        <v>0</v>
      </c>
      <c r="AJ153" s="127"/>
      <c r="AK153" s="127">
        <f t="shared" si="83"/>
        <v>0</v>
      </c>
      <c r="AL153" s="127"/>
      <c r="AM153" s="127">
        <f t="shared" si="84"/>
        <v>0</v>
      </c>
      <c r="AN153" s="127"/>
      <c r="AO153" s="127">
        <f t="shared" si="85"/>
        <v>0</v>
      </c>
      <c r="AP153" s="127"/>
      <c r="AQ153" s="127">
        <f t="shared" si="86"/>
        <v>0</v>
      </c>
      <c r="AR153" s="127"/>
      <c r="AS153" s="127">
        <f t="shared" si="87"/>
        <v>0</v>
      </c>
      <c r="AT153" s="127"/>
      <c r="AU153" s="127">
        <f t="shared" si="88"/>
        <v>0</v>
      </c>
      <c r="AV153" s="127"/>
      <c r="AW153" s="127">
        <f t="shared" si="89"/>
        <v>0</v>
      </c>
      <c r="AX153" s="127"/>
      <c r="AY153" s="127">
        <f t="shared" si="90"/>
        <v>0</v>
      </c>
      <c r="AZ153" s="124"/>
      <c r="BA153" s="124">
        <f t="shared" si="91"/>
        <v>0</v>
      </c>
      <c r="BB153" s="127"/>
      <c r="BC153" s="127">
        <f t="shared" si="92"/>
        <v>0</v>
      </c>
      <c r="BD153" s="127"/>
      <c r="BE153" s="127">
        <f t="shared" si="93"/>
        <v>0</v>
      </c>
      <c r="BF153" s="127"/>
      <c r="BG153" s="127">
        <f t="shared" si="94"/>
        <v>0</v>
      </c>
      <c r="BH153" s="127"/>
      <c r="BI153" s="127">
        <f t="shared" si="95"/>
        <v>0</v>
      </c>
      <c r="BJ153" s="127"/>
      <c r="BK153" s="127">
        <f t="shared" si="96"/>
        <v>0</v>
      </c>
      <c r="BL153" s="157"/>
      <c r="BM153" s="127">
        <f t="shared" si="97"/>
        <v>0</v>
      </c>
      <c r="BN153" s="127"/>
      <c r="BO153" s="127">
        <f t="shared" si="98"/>
        <v>0</v>
      </c>
      <c r="BP153" s="127"/>
      <c r="BQ153" s="127">
        <f t="shared" si="99"/>
        <v>0</v>
      </c>
      <c r="BR153" s="127">
        <v>195400</v>
      </c>
      <c r="BS153" s="127">
        <f t="shared" si="100"/>
        <v>1954000</v>
      </c>
      <c r="BT153" s="127"/>
      <c r="BU153" s="127">
        <f t="shared" si="101"/>
        <v>0</v>
      </c>
      <c r="BV153" s="20"/>
      <c r="BW153" s="20"/>
    </row>
    <row r="154" spans="1:76" ht="141.75" customHeight="1">
      <c r="A154" s="5">
        <v>150</v>
      </c>
      <c r="B154" s="9" t="s">
        <v>234</v>
      </c>
      <c r="C154" s="9" t="s">
        <v>235</v>
      </c>
      <c r="D154" s="5"/>
      <c r="E154" s="5">
        <v>7</v>
      </c>
      <c r="F154" s="10">
        <v>603500</v>
      </c>
      <c r="G154" s="120">
        <f t="shared" si="68"/>
        <v>4224500</v>
      </c>
      <c r="H154" s="120"/>
      <c r="I154" s="119">
        <f t="shared" si="69"/>
        <v>0</v>
      </c>
      <c r="J154" s="131"/>
      <c r="K154" s="130">
        <f t="shared" si="70"/>
        <v>0</v>
      </c>
      <c r="L154" s="140"/>
      <c r="M154" s="130">
        <f t="shared" si="71"/>
        <v>0</v>
      </c>
      <c r="N154" s="127"/>
      <c r="O154" s="127">
        <f t="shared" si="72"/>
        <v>0</v>
      </c>
      <c r="P154" s="127"/>
      <c r="Q154" s="127">
        <f t="shared" si="73"/>
        <v>0</v>
      </c>
      <c r="R154" s="127"/>
      <c r="S154" s="127">
        <f t="shared" si="74"/>
        <v>0</v>
      </c>
      <c r="T154" s="127"/>
      <c r="U154" s="127">
        <f t="shared" si="75"/>
        <v>0</v>
      </c>
      <c r="V154" s="127"/>
      <c r="W154" s="127">
        <f t="shared" si="76"/>
        <v>0</v>
      </c>
      <c r="X154" s="127"/>
      <c r="Y154" s="127">
        <f t="shared" si="77"/>
        <v>0</v>
      </c>
      <c r="Z154" s="127"/>
      <c r="AA154" s="127">
        <f t="shared" si="78"/>
        <v>0</v>
      </c>
      <c r="AB154" s="127"/>
      <c r="AC154" s="127">
        <f t="shared" si="79"/>
        <v>0</v>
      </c>
      <c r="AD154" s="127"/>
      <c r="AE154" s="127">
        <f t="shared" si="80"/>
        <v>0</v>
      </c>
      <c r="AF154" s="127"/>
      <c r="AG154" s="127">
        <f t="shared" si="81"/>
        <v>0</v>
      </c>
      <c r="AH154" s="127"/>
      <c r="AI154" s="127">
        <f t="shared" si="82"/>
        <v>0</v>
      </c>
      <c r="AJ154" s="127"/>
      <c r="AK154" s="127">
        <f t="shared" si="83"/>
        <v>0</v>
      </c>
      <c r="AL154" s="127"/>
      <c r="AM154" s="127">
        <f t="shared" si="84"/>
        <v>0</v>
      </c>
      <c r="AN154" s="127"/>
      <c r="AO154" s="127">
        <f t="shared" si="85"/>
        <v>0</v>
      </c>
      <c r="AP154" s="127"/>
      <c r="AQ154" s="127">
        <f t="shared" si="86"/>
        <v>0</v>
      </c>
      <c r="AR154" s="127"/>
      <c r="AS154" s="127">
        <f t="shared" si="87"/>
        <v>0</v>
      </c>
      <c r="AT154" s="127"/>
      <c r="AU154" s="127">
        <f t="shared" si="88"/>
        <v>0</v>
      </c>
      <c r="AV154" s="127"/>
      <c r="AW154" s="127">
        <f t="shared" si="89"/>
        <v>0</v>
      </c>
      <c r="AX154" s="127"/>
      <c r="AY154" s="127">
        <f t="shared" si="90"/>
        <v>0</v>
      </c>
      <c r="AZ154" s="124"/>
      <c r="BA154" s="124">
        <f t="shared" si="91"/>
        <v>0</v>
      </c>
      <c r="BB154" s="127"/>
      <c r="BC154" s="127">
        <f t="shared" si="92"/>
        <v>0</v>
      </c>
      <c r="BD154" s="127"/>
      <c r="BE154" s="127">
        <f t="shared" si="93"/>
        <v>0</v>
      </c>
      <c r="BF154" s="127"/>
      <c r="BG154" s="127">
        <f t="shared" si="94"/>
        <v>0</v>
      </c>
      <c r="BH154" s="127">
        <v>603450</v>
      </c>
      <c r="BI154" s="127">
        <f t="shared" si="95"/>
        <v>4224150</v>
      </c>
      <c r="BJ154" s="127"/>
      <c r="BK154" s="127">
        <f t="shared" si="96"/>
        <v>0</v>
      </c>
      <c r="BL154" s="157"/>
      <c r="BM154" s="127">
        <f t="shared" si="97"/>
        <v>0</v>
      </c>
      <c r="BN154" s="127"/>
      <c r="BO154" s="127">
        <f t="shared" si="98"/>
        <v>0</v>
      </c>
      <c r="BP154" s="127"/>
      <c r="BQ154" s="127">
        <f t="shared" si="99"/>
        <v>0</v>
      </c>
      <c r="BR154" s="127"/>
      <c r="BS154" s="127">
        <f t="shared" si="100"/>
        <v>0</v>
      </c>
      <c r="BT154" s="127"/>
      <c r="BU154" s="127">
        <f t="shared" si="101"/>
        <v>0</v>
      </c>
      <c r="BV154" s="20"/>
      <c r="BW154" s="20"/>
    </row>
    <row r="155" spans="1:76" ht="120.75" customHeight="1">
      <c r="A155" s="5">
        <v>151</v>
      </c>
      <c r="B155" s="6" t="s">
        <v>236</v>
      </c>
      <c r="C155" s="6" t="s">
        <v>237</v>
      </c>
      <c r="D155" s="5" t="s">
        <v>86</v>
      </c>
      <c r="E155" s="5">
        <v>2</v>
      </c>
      <c r="F155" s="10">
        <v>495000</v>
      </c>
      <c r="G155" s="120">
        <f t="shared" si="68"/>
        <v>990000</v>
      </c>
      <c r="H155" s="120"/>
      <c r="I155" s="119">
        <f t="shared" si="69"/>
        <v>0</v>
      </c>
      <c r="J155" s="131"/>
      <c r="K155" s="130">
        <f t="shared" si="70"/>
        <v>0</v>
      </c>
      <c r="L155" s="140"/>
      <c r="M155" s="130">
        <f t="shared" si="71"/>
        <v>0</v>
      </c>
      <c r="N155" s="127"/>
      <c r="O155" s="127">
        <f t="shared" si="72"/>
        <v>0</v>
      </c>
      <c r="P155" s="127"/>
      <c r="Q155" s="127">
        <f t="shared" si="73"/>
        <v>0</v>
      </c>
      <c r="R155" s="127"/>
      <c r="S155" s="127">
        <f t="shared" si="74"/>
        <v>0</v>
      </c>
      <c r="T155" s="127"/>
      <c r="U155" s="127">
        <f t="shared" si="75"/>
        <v>0</v>
      </c>
      <c r="V155" s="127"/>
      <c r="W155" s="127">
        <f t="shared" si="76"/>
        <v>0</v>
      </c>
      <c r="X155" s="127"/>
      <c r="Y155" s="127">
        <f t="shared" si="77"/>
        <v>0</v>
      </c>
      <c r="Z155" s="127"/>
      <c r="AA155" s="127">
        <f t="shared" si="78"/>
        <v>0</v>
      </c>
      <c r="AB155" s="127"/>
      <c r="AC155" s="127">
        <f t="shared" si="79"/>
        <v>0</v>
      </c>
      <c r="AD155" s="127"/>
      <c r="AE155" s="127">
        <f t="shared" si="80"/>
        <v>0</v>
      </c>
      <c r="AF155" s="127"/>
      <c r="AG155" s="127">
        <f t="shared" si="81"/>
        <v>0</v>
      </c>
      <c r="AH155" s="127"/>
      <c r="AI155" s="127">
        <f t="shared" si="82"/>
        <v>0</v>
      </c>
      <c r="AJ155" s="127"/>
      <c r="AK155" s="127">
        <f t="shared" si="83"/>
        <v>0</v>
      </c>
      <c r="AL155" s="127"/>
      <c r="AM155" s="127">
        <f t="shared" si="84"/>
        <v>0</v>
      </c>
      <c r="AN155" s="127"/>
      <c r="AO155" s="127">
        <f t="shared" si="85"/>
        <v>0</v>
      </c>
      <c r="AP155" s="127"/>
      <c r="AQ155" s="127">
        <f t="shared" si="86"/>
        <v>0</v>
      </c>
      <c r="AR155" s="127"/>
      <c r="AS155" s="127">
        <f t="shared" si="87"/>
        <v>0</v>
      </c>
      <c r="AT155" s="127"/>
      <c r="AU155" s="127">
        <f t="shared" si="88"/>
        <v>0</v>
      </c>
      <c r="AV155" s="127"/>
      <c r="AW155" s="127">
        <f t="shared" si="89"/>
        <v>0</v>
      </c>
      <c r="AX155" s="127"/>
      <c r="AY155" s="127">
        <f t="shared" si="90"/>
        <v>0</v>
      </c>
      <c r="AZ155" s="124"/>
      <c r="BA155" s="124">
        <f t="shared" si="91"/>
        <v>0</v>
      </c>
      <c r="BB155" s="127"/>
      <c r="BC155" s="127">
        <f t="shared" si="92"/>
        <v>0</v>
      </c>
      <c r="BD155" s="127"/>
      <c r="BE155" s="127">
        <f t="shared" si="93"/>
        <v>0</v>
      </c>
      <c r="BF155" s="127"/>
      <c r="BG155" s="127">
        <f t="shared" si="94"/>
        <v>0</v>
      </c>
      <c r="BH155" s="127"/>
      <c r="BI155" s="127">
        <f t="shared" si="95"/>
        <v>0</v>
      </c>
      <c r="BJ155" s="127"/>
      <c r="BK155" s="127">
        <f t="shared" si="96"/>
        <v>0</v>
      </c>
      <c r="BL155" s="157"/>
      <c r="BM155" s="127">
        <f t="shared" si="97"/>
        <v>0</v>
      </c>
      <c r="BN155" s="127"/>
      <c r="BO155" s="127">
        <f t="shared" si="98"/>
        <v>0</v>
      </c>
      <c r="BP155" s="127"/>
      <c r="BQ155" s="127">
        <f t="shared" si="99"/>
        <v>0</v>
      </c>
      <c r="BR155" s="127">
        <v>494400</v>
      </c>
      <c r="BS155" s="127">
        <f t="shared" si="100"/>
        <v>988800</v>
      </c>
      <c r="BT155" s="127"/>
      <c r="BU155" s="127">
        <f t="shared" si="101"/>
        <v>0</v>
      </c>
      <c r="BV155" s="20"/>
      <c r="BW155" s="20"/>
    </row>
    <row r="156" spans="1:76" ht="134.25" customHeight="1">
      <c r="A156" s="5">
        <v>152</v>
      </c>
      <c r="B156" s="9" t="s">
        <v>238</v>
      </c>
      <c r="C156" s="9" t="s">
        <v>239</v>
      </c>
      <c r="D156" s="5"/>
      <c r="E156" s="5">
        <v>15</v>
      </c>
      <c r="F156" s="10">
        <v>350000</v>
      </c>
      <c r="G156" s="120">
        <f t="shared" si="68"/>
        <v>5250000</v>
      </c>
      <c r="H156" s="120"/>
      <c r="I156" s="119">
        <f t="shared" si="69"/>
        <v>0</v>
      </c>
      <c r="J156" s="131"/>
      <c r="K156" s="130">
        <f t="shared" si="70"/>
        <v>0</v>
      </c>
      <c r="L156" s="140"/>
      <c r="M156" s="130">
        <f t="shared" si="71"/>
        <v>0</v>
      </c>
      <c r="N156" s="127"/>
      <c r="O156" s="127">
        <f t="shared" si="72"/>
        <v>0</v>
      </c>
      <c r="P156" s="127"/>
      <c r="Q156" s="127">
        <f t="shared" si="73"/>
        <v>0</v>
      </c>
      <c r="R156" s="127"/>
      <c r="S156" s="127">
        <f t="shared" si="74"/>
        <v>0</v>
      </c>
      <c r="T156" s="127"/>
      <c r="U156" s="127">
        <f t="shared" si="75"/>
        <v>0</v>
      </c>
      <c r="V156" s="127"/>
      <c r="W156" s="127">
        <f t="shared" si="76"/>
        <v>0</v>
      </c>
      <c r="X156" s="127"/>
      <c r="Y156" s="127">
        <f t="shared" si="77"/>
        <v>0</v>
      </c>
      <c r="Z156" s="127"/>
      <c r="AA156" s="127">
        <f t="shared" si="78"/>
        <v>0</v>
      </c>
      <c r="AB156" s="127"/>
      <c r="AC156" s="127">
        <f t="shared" si="79"/>
        <v>0</v>
      </c>
      <c r="AD156" s="127"/>
      <c r="AE156" s="127">
        <f t="shared" si="80"/>
        <v>0</v>
      </c>
      <c r="AF156" s="127"/>
      <c r="AG156" s="127">
        <f t="shared" si="81"/>
        <v>0</v>
      </c>
      <c r="AH156" s="127"/>
      <c r="AI156" s="127">
        <f t="shared" si="82"/>
        <v>0</v>
      </c>
      <c r="AJ156" s="127"/>
      <c r="AK156" s="127">
        <f t="shared" si="83"/>
        <v>0</v>
      </c>
      <c r="AL156" s="127"/>
      <c r="AM156" s="127">
        <f t="shared" si="84"/>
        <v>0</v>
      </c>
      <c r="AN156" s="127"/>
      <c r="AO156" s="127">
        <f t="shared" si="85"/>
        <v>0</v>
      </c>
      <c r="AP156" s="127"/>
      <c r="AQ156" s="127">
        <f t="shared" si="86"/>
        <v>0</v>
      </c>
      <c r="AR156" s="127"/>
      <c r="AS156" s="127">
        <f t="shared" si="87"/>
        <v>0</v>
      </c>
      <c r="AT156" s="127"/>
      <c r="AU156" s="127">
        <f t="shared" si="88"/>
        <v>0</v>
      </c>
      <c r="AV156" s="127"/>
      <c r="AW156" s="127">
        <f t="shared" si="89"/>
        <v>0</v>
      </c>
      <c r="AX156" s="127"/>
      <c r="AY156" s="127">
        <f t="shared" si="90"/>
        <v>0</v>
      </c>
      <c r="AZ156" s="124"/>
      <c r="BA156" s="124">
        <f t="shared" si="91"/>
        <v>0</v>
      </c>
      <c r="BB156" s="127"/>
      <c r="BC156" s="127">
        <f t="shared" si="92"/>
        <v>0</v>
      </c>
      <c r="BD156" s="127"/>
      <c r="BE156" s="127">
        <f t="shared" si="93"/>
        <v>0</v>
      </c>
      <c r="BF156" s="127"/>
      <c r="BG156" s="127">
        <f t="shared" si="94"/>
        <v>0</v>
      </c>
      <c r="BH156" s="127"/>
      <c r="BI156" s="127">
        <f t="shared" si="95"/>
        <v>0</v>
      </c>
      <c r="BJ156" s="127"/>
      <c r="BK156" s="127">
        <f t="shared" si="96"/>
        <v>0</v>
      </c>
      <c r="BL156" s="157"/>
      <c r="BM156" s="127">
        <f t="shared" si="97"/>
        <v>0</v>
      </c>
      <c r="BN156" s="127"/>
      <c r="BO156" s="127">
        <f t="shared" si="98"/>
        <v>0</v>
      </c>
      <c r="BP156" s="127"/>
      <c r="BQ156" s="127">
        <f t="shared" si="99"/>
        <v>0</v>
      </c>
      <c r="BR156" s="127">
        <v>349900</v>
      </c>
      <c r="BS156" s="127">
        <f t="shared" si="100"/>
        <v>5248500</v>
      </c>
      <c r="BT156" s="127"/>
      <c r="BU156" s="127">
        <f t="shared" si="101"/>
        <v>0</v>
      </c>
      <c r="BV156" s="20"/>
      <c r="BW156" s="20"/>
    </row>
    <row r="157" spans="1:76" ht="183" customHeight="1">
      <c r="A157" s="5">
        <v>153</v>
      </c>
      <c r="B157" s="9" t="s">
        <v>240</v>
      </c>
      <c r="C157" s="9"/>
      <c r="D157" s="5"/>
      <c r="E157" s="5">
        <v>10</v>
      </c>
      <c r="F157" s="10">
        <v>294500</v>
      </c>
      <c r="G157" s="120">
        <f t="shared" si="68"/>
        <v>2945000</v>
      </c>
      <c r="H157" s="120"/>
      <c r="I157" s="119">
        <f t="shared" si="69"/>
        <v>0</v>
      </c>
      <c r="J157" s="131"/>
      <c r="K157" s="130">
        <f t="shared" si="70"/>
        <v>0</v>
      </c>
      <c r="L157" s="140"/>
      <c r="M157" s="130">
        <f t="shared" si="71"/>
        <v>0</v>
      </c>
      <c r="N157" s="127"/>
      <c r="O157" s="127">
        <f t="shared" si="72"/>
        <v>0</v>
      </c>
      <c r="P157" s="127"/>
      <c r="Q157" s="127">
        <f t="shared" si="73"/>
        <v>0</v>
      </c>
      <c r="R157" s="127"/>
      <c r="S157" s="127">
        <f t="shared" si="74"/>
        <v>0</v>
      </c>
      <c r="T157" s="127"/>
      <c r="U157" s="127">
        <f t="shared" si="75"/>
        <v>0</v>
      </c>
      <c r="V157" s="127"/>
      <c r="W157" s="127">
        <f t="shared" si="76"/>
        <v>0</v>
      </c>
      <c r="X157" s="127"/>
      <c r="Y157" s="127">
        <f t="shared" si="77"/>
        <v>0</v>
      </c>
      <c r="Z157" s="127"/>
      <c r="AA157" s="127">
        <f t="shared" si="78"/>
        <v>0</v>
      </c>
      <c r="AB157" s="127"/>
      <c r="AC157" s="127">
        <f t="shared" si="79"/>
        <v>0</v>
      </c>
      <c r="AD157" s="127"/>
      <c r="AE157" s="127">
        <f t="shared" si="80"/>
        <v>0</v>
      </c>
      <c r="AF157" s="127"/>
      <c r="AG157" s="127">
        <f t="shared" si="81"/>
        <v>0</v>
      </c>
      <c r="AH157" s="127"/>
      <c r="AI157" s="127">
        <f t="shared" si="82"/>
        <v>0</v>
      </c>
      <c r="AJ157" s="127"/>
      <c r="AK157" s="127">
        <f t="shared" si="83"/>
        <v>0</v>
      </c>
      <c r="AL157" s="127"/>
      <c r="AM157" s="127">
        <f t="shared" si="84"/>
        <v>0</v>
      </c>
      <c r="AN157" s="127"/>
      <c r="AO157" s="127">
        <f t="shared" si="85"/>
        <v>0</v>
      </c>
      <c r="AP157" s="127"/>
      <c r="AQ157" s="127">
        <f t="shared" si="86"/>
        <v>0</v>
      </c>
      <c r="AR157" s="127"/>
      <c r="AS157" s="127">
        <f t="shared" si="87"/>
        <v>0</v>
      </c>
      <c r="AT157" s="127"/>
      <c r="AU157" s="127">
        <f t="shared" si="88"/>
        <v>0</v>
      </c>
      <c r="AV157" s="127"/>
      <c r="AW157" s="127">
        <f t="shared" si="89"/>
        <v>0</v>
      </c>
      <c r="AX157" s="127"/>
      <c r="AY157" s="127">
        <f t="shared" si="90"/>
        <v>0</v>
      </c>
      <c r="AZ157" s="124"/>
      <c r="BA157" s="124">
        <f t="shared" si="91"/>
        <v>0</v>
      </c>
      <c r="BB157" s="127"/>
      <c r="BC157" s="127">
        <f t="shared" si="92"/>
        <v>0</v>
      </c>
      <c r="BD157" s="127"/>
      <c r="BE157" s="127">
        <f t="shared" si="93"/>
        <v>0</v>
      </c>
      <c r="BF157" s="127"/>
      <c r="BG157" s="127">
        <f t="shared" si="94"/>
        <v>0</v>
      </c>
      <c r="BH157" s="127">
        <v>294450</v>
      </c>
      <c r="BI157" s="127">
        <f t="shared" si="95"/>
        <v>2944500</v>
      </c>
      <c r="BJ157" s="127"/>
      <c r="BK157" s="127">
        <f t="shared" si="96"/>
        <v>0</v>
      </c>
      <c r="BL157" s="157"/>
      <c r="BM157" s="127">
        <f t="shared" si="97"/>
        <v>0</v>
      </c>
      <c r="BN157" s="127"/>
      <c r="BO157" s="127">
        <f t="shared" si="98"/>
        <v>0</v>
      </c>
      <c r="BP157" s="127"/>
      <c r="BQ157" s="127">
        <f t="shared" si="99"/>
        <v>0</v>
      </c>
      <c r="BR157" s="127"/>
      <c r="BS157" s="127">
        <f t="shared" si="100"/>
        <v>0</v>
      </c>
      <c r="BT157" s="127"/>
      <c r="BU157" s="127">
        <f t="shared" si="101"/>
        <v>0</v>
      </c>
      <c r="BV157" s="20"/>
      <c r="BW157" s="20"/>
    </row>
    <row r="158" spans="1:76" ht="127.5" customHeight="1">
      <c r="A158" s="5">
        <v>154</v>
      </c>
      <c r="B158" s="9" t="s">
        <v>241</v>
      </c>
      <c r="C158" s="9" t="s">
        <v>242</v>
      </c>
      <c r="D158" s="5"/>
      <c r="E158" s="5">
        <v>5</v>
      </c>
      <c r="F158" s="10">
        <v>260000</v>
      </c>
      <c r="G158" s="120">
        <f t="shared" si="68"/>
        <v>1300000</v>
      </c>
      <c r="H158" s="120"/>
      <c r="I158" s="119">
        <f t="shared" si="69"/>
        <v>0</v>
      </c>
      <c r="J158" s="131"/>
      <c r="K158" s="130">
        <f t="shared" si="70"/>
        <v>0</v>
      </c>
      <c r="L158" s="140"/>
      <c r="M158" s="130">
        <f t="shared" si="71"/>
        <v>0</v>
      </c>
      <c r="N158" s="127"/>
      <c r="O158" s="127">
        <f t="shared" si="72"/>
        <v>0</v>
      </c>
      <c r="P158" s="127"/>
      <c r="Q158" s="127">
        <f t="shared" si="73"/>
        <v>0</v>
      </c>
      <c r="R158" s="127"/>
      <c r="S158" s="127">
        <f t="shared" si="74"/>
        <v>0</v>
      </c>
      <c r="T158" s="127"/>
      <c r="U158" s="127">
        <f t="shared" si="75"/>
        <v>0</v>
      </c>
      <c r="V158" s="127"/>
      <c r="W158" s="127">
        <f t="shared" si="76"/>
        <v>0</v>
      </c>
      <c r="X158" s="127"/>
      <c r="Y158" s="127">
        <f t="shared" si="77"/>
        <v>0</v>
      </c>
      <c r="Z158" s="127"/>
      <c r="AA158" s="127">
        <f t="shared" si="78"/>
        <v>0</v>
      </c>
      <c r="AB158" s="127"/>
      <c r="AC158" s="127">
        <f t="shared" si="79"/>
        <v>0</v>
      </c>
      <c r="AD158" s="127"/>
      <c r="AE158" s="127">
        <f t="shared" si="80"/>
        <v>0</v>
      </c>
      <c r="AF158" s="127"/>
      <c r="AG158" s="127">
        <f t="shared" si="81"/>
        <v>0</v>
      </c>
      <c r="AH158" s="127"/>
      <c r="AI158" s="127">
        <f t="shared" si="82"/>
        <v>0</v>
      </c>
      <c r="AJ158" s="127"/>
      <c r="AK158" s="127">
        <f t="shared" si="83"/>
        <v>0</v>
      </c>
      <c r="AL158" s="127"/>
      <c r="AM158" s="127">
        <f t="shared" si="84"/>
        <v>0</v>
      </c>
      <c r="AN158" s="127"/>
      <c r="AO158" s="127">
        <f t="shared" si="85"/>
        <v>0</v>
      </c>
      <c r="AP158" s="127"/>
      <c r="AQ158" s="127">
        <f t="shared" si="86"/>
        <v>0</v>
      </c>
      <c r="AR158" s="127"/>
      <c r="AS158" s="127">
        <f t="shared" si="87"/>
        <v>0</v>
      </c>
      <c r="AT158" s="127"/>
      <c r="AU158" s="127">
        <f t="shared" si="88"/>
        <v>0</v>
      </c>
      <c r="AV158" s="127"/>
      <c r="AW158" s="127">
        <f t="shared" si="89"/>
        <v>0</v>
      </c>
      <c r="AX158" s="127"/>
      <c r="AY158" s="127">
        <f t="shared" si="90"/>
        <v>0</v>
      </c>
      <c r="AZ158" s="124"/>
      <c r="BA158" s="124">
        <f t="shared" si="91"/>
        <v>0</v>
      </c>
      <c r="BB158" s="127"/>
      <c r="BC158" s="127">
        <f t="shared" si="92"/>
        <v>0</v>
      </c>
      <c r="BD158" s="127"/>
      <c r="BE158" s="127">
        <f t="shared" si="93"/>
        <v>0</v>
      </c>
      <c r="BF158" s="127"/>
      <c r="BG158" s="127">
        <f t="shared" si="94"/>
        <v>0</v>
      </c>
      <c r="BH158" s="127"/>
      <c r="BI158" s="127">
        <f t="shared" si="95"/>
        <v>0</v>
      </c>
      <c r="BJ158" s="127"/>
      <c r="BK158" s="127">
        <f t="shared" si="96"/>
        <v>0</v>
      </c>
      <c r="BL158" s="157"/>
      <c r="BM158" s="127">
        <f t="shared" si="97"/>
        <v>0</v>
      </c>
      <c r="BN158" s="127"/>
      <c r="BO158" s="127">
        <f t="shared" si="98"/>
        <v>0</v>
      </c>
      <c r="BP158" s="127"/>
      <c r="BQ158" s="127">
        <f t="shared" si="99"/>
        <v>0</v>
      </c>
      <c r="BR158" s="127">
        <v>259900</v>
      </c>
      <c r="BS158" s="127">
        <f t="shared" si="100"/>
        <v>1299500</v>
      </c>
      <c r="BT158" s="127"/>
      <c r="BU158" s="127">
        <f t="shared" si="101"/>
        <v>0</v>
      </c>
      <c r="BV158" s="20"/>
      <c r="BW158" s="20"/>
    </row>
    <row r="159" spans="1:76" ht="126.75" customHeight="1">
      <c r="A159" s="5">
        <v>155</v>
      </c>
      <c r="B159" s="9" t="s">
        <v>1105</v>
      </c>
      <c r="C159" s="9"/>
      <c r="D159" s="5"/>
      <c r="E159" s="5">
        <v>20</v>
      </c>
      <c r="F159" s="10">
        <v>357500</v>
      </c>
      <c r="G159" s="120">
        <f t="shared" si="68"/>
        <v>7150000</v>
      </c>
      <c r="H159" s="120"/>
      <c r="I159" s="119">
        <f t="shared" si="69"/>
        <v>0</v>
      </c>
      <c r="J159" s="131"/>
      <c r="K159" s="130">
        <f t="shared" si="70"/>
        <v>0</v>
      </c>
      <c r="L159" s="140"/>
      <c r="M159" s="130">
        <f t="shared" si="71"/>
        <v>0</v>
      </c>
      <c r="N159" s="127"/>
      <c r="O159" s="127">
        <f t="shared" si="72"/>
        <v>0</v>
      </c>
      <c r="P159" s="127"/>
      <c r="Q159" s="127">
        <f t="shared" si="73"/>
        <v>0</v>
      </c>
      <c r="R159" s="127"/>
      <c r="S159" s="127">
        <f t="shared" si="74"/>
        <v>0</v>
      </c>
      <c r="T159" s="127"/>
      <c r="U159" s="127">
        <f t="shared" si="75"/>
        <v>0</v>
      </c>
      <c r="V159" s="127"/>
      <c r="W159" s="127">
        <f t="shared" si="76"/>
        <v>0</v>
      </c>
      <c r="X159" s="127"/>
      <c r="Y159" s="127">
        <f t="shared" si="77"/>
        <v>0</v>
      </c>
      <c r="Z159" s="127"/>
      <c r="AA159" s="127">
        <f t="shared" si="78"/>
        <v>0</v>
      </c>
      <c r="AB159" s="127"/>
      <c r="AC159" s="127">
        <f t="shared" si="79"/>
        <v>0</v>
      </c>
      <c r="AD159" s="127"/>
      <c r="AE159" s="127">
        <f t="shared" si="80"/>
        <v>0</v>
      </c>
      <c r="AF159" s="127"/>
      <c r="AG159" s="127">
        <f t="shared" si="81"/>
        <v>0</v>
      </c>
      <c r="AH159" s="127"/>
      <c r="AI159" s="127">
        <f t="shared" si="82"/>
        <v>0</v>
      </c>
      <c r="AJ159" s="127"/>
      <c r="AK159" s="127">
        <f t="shared" si="83"/>
        <v>0</v>
      </c>
      <c r="AL159" s="127"/>
      <c r="AM159" s="127">
        <f t="shared" si="84"/>
        <v>0</v>
      </c>
      <c r="AN159" s="127"/>
      <c r="AO159" s="127">
        <f t="shared" si="85"/>
        <v>0</v>
      </c>
      <c r="AP159" s="127"/>
      <c r="AQ159" s="127">
        <f t="shared" si="86"/>
        <v>0</v>
      </c>
      <c r="AR159" s="127"/>
      <c r="AS159" s="127">
        <f t="shared" si="87"/>
        <v>0</v>
      </c>
      <c r="AT159" s="127"/>
      <c r="AU159" s="127">
        <f t="shared" si="88"/>
        <v>0</v>
      </c>
      <c r="AV159" s="127"/>
      <c r="AW159" s="127">
        <f t="shared" si="89"/>
        <v>0</v>
      </c>
      <c r="AX159" s="127"/>
      <c r="AY159" s="127">
        <f t="shared" si="90"/>
        <v>0</v>
      </c>
      <c r="AZ159" s="124"/>
      <c r="BA159" s="124">
        <f t="shared" si="91"/>
        <v>0</v>
      </c>
      <c r="BB159" s="127"/>
      <c r="BC159" s="127">
        <f t="shared" si="92"/>
        <v>0</v>
      </c>
      <c r="BD159" s="127"/>
      <c r="BE159" s="127">
        <f t="shared" si="93"/>
        <v>0</v>
      </c>
      <c r="BF159" s="127"/>
      <c r="BG159" s="127">
        <f t="shared" si="94"/>
        <v>0</v>
      </c>
      <c r="BH159" s="127">
        <v>357450</v>
      </c>
      <c r="BI159" s="127">
        <f t="shared" si="95"/>
        <v>7149000</v>
      </c>
      <c r="BJ159" s="127"/>
      <c r="BK159" s="127">
        <f t="shared" si="96"/>
        <v>0</v>
      </c>
      <c r="BL159" s="157"/>
      <c r="BM159" s="127">
        <f t="shared" si="97"/>
        <v>0</v>
      </c>
      <c r="BN159" s="127"/>
      <c r="BO159" s="127">
        <f t="shared" si="98"/>
        <v>0</v>
      </c>
      <c r="BP159" s="127"/>
      <c r="BQ159" s="127">
        <f t="shared" si="99"/>
        <v>0</v>
      </c>
      <c r="BR159" s="127"/>
      <c r="BS159" s="127">
        <f t="shared" si="100"/>
        <v>0</v>
      </c>
      <c r="BT159" s="127"/>
      <c r="BU159" s="127">
        <f t="shared" si="101"/>
        <v>0</v>
      </c>
      <c r="BV159" s="20"/>
      <c r="BW159" s="20"/>
    </row>
    <row r="160" spans="1:76" ht="178.5">
      <c r="A160" s="5">
        <v>156</v>
      </c>
      <c r="B160" s="9" t="s">
        <v>243</v>
      </c>
      <c r="C160" s="9" t="s">
        <v>244</v>
      </c>
      <c r="D160" s="5"/>
      <c r="E160" s="5">
        <v>20</v>
      </c>
      <c r="F160" s="10">
        <v>27500</v>
      </c>
      <c r="G160" s="120">
        <f t="shared" si="68"/>
        <v>550000</v>
      </c>
      <c r="H160" s="120"/>
      <c r="I160" s="119">
        <f t="shared" si="69"/>
        <v>0</v>
      </c>
      <c r="J160" s="131"/>
      <c r="K160" s="130">
        <f t="shared" si="70"/>
        <v>0</v>
      </c>
      <c r="L160" s="140"/>
      <c r="M160" s="130">
        <f t="shared" si="71"/>
        <v>0</v>
      </c>
      <c r="N160" s="127"/>
      <c r="O160" s="127">
        <f t="shared" si="72"/>
        <v>0</v>
      </c>
      <c r="P160" s="127"/>
      <c r="Q160" s="127">
        <f t="shared" si="73"/>
        <v>0</v>
      </c>
      <c r="R160" s="127"/>
      <c r="S160" s="127">
        <f t="shared" si="74"/>
        <v>0</v>
      </c>
      <c r="T160" s="127"/>
      <c r="U160" s="127">
        <f t="shared" si="75"/>
        <v>0</v>
      </c>
      <c r="V160" s="127"/>
      <c r="W160" s="127">
        <f t="shared" si="76"/>
        <v>0</v>
      </c>
      <c r="X160" s="127"/>
      <c r="Y160" s="127">
        <f t="shared" si="77"/>
        <v>0</v>
      </c>
      <c r="Z160" s="127"/>
      <c r="AA160" s="127">
        <f t="shared" si="78"/>
        <v>0</v>
      </c>
      <c r="AB160" s="127"/>
      <c r="AC160" s="127">
        <f t="shared" si="79"/>
        <v>0</v>
      </c>
      <c r="AD160" s="127"/>
      <c r="AE160" s="127">
        <f t="shared" si="80"/>
        <v>0</v>
      </c>
      <c r="AF160" s="127"/>
      <c r="AG160" s="127">
        <f t="shared" si="81"/>
        <v>0</v>
      </c>
      <c r="AH160" s="127"/>
      <c r="AI160" s="127">
        <f t="shared" si="82"/>
        <v>0</v>
      </c>
      <c r="AJ160" s="127"/>
      <c r="AK160" s="127">
        <f t="shared" si="83"/>
        <v>0</v>
      </c>
      <c r="AL160" s="127"/>
      <c r="AM160" s="127">
        <f t="shared" si="84"/>
        <v>0</v>
      </c>
      <c r="AN160" s="127"/>
      <c r="AO160" s="127">
        <f t="shared" si="85"/>
        <v>0</v>
      </c>
      <c r="AP160" s="127"/>
      <c r="AQ160" s="127">
        <f t="shared" si="86"/>
        <v>0</v>
      </c>
      <c r="AR160" s="127"/>
      <c r="AS160" s="127">
        <f t="shared" si="87"/>
        <v>0</v>
      </c>
      <c r="AT160" s="127"/>
      <c r="AU160" s="127">
        <f t="shared" si="88"/>
        <v>0</v>
      </c>
      <c r="AV160" s="127"/>
      <c r="AW160" s="127">
        <f t="shared" si="89"/>
        <v>0</v>
      </c>
      <c r="AX160" s="127"/>
      <c r="AY160" s="127">
        <f t="shared" si="90"/>
        <v>0</v>
      </c>
      <c r="AZ160" s="124"/>
      <c r="BA160" s="124">
        <f t="shared" si="91"/>
        <v>0</v>
      </c>
      <c r="BB160" s="127"/>
      <c r="BC160" s="127">
        <f t="shared" si="92"/>
        <v>0</v>
      </c>
      <c r="BD160" s="127"/>
      <c r="BE160" s="127">
        <f t="shared" si="93"/>
        <v>0</v>
      </c>
      <c r="BF160" s="127"/>
      <c r="BG160" s="127">
        <f t="shared" si="94"/>
        <v>0</v>
      </c>
      <c r="BH160" s="127">
        <v>27450</v>
      </c>
      <c r="BI160" s="127">
        <f t="shared" si="95"/>
        <v>549000</v>
      </c>
      <c r="BJ160" s="127"/>
      <c r="BK160" s="127">
        <f t="shared" si="96"/>
        <v>0</v>
      </c>
      <c r="BL160" s="157"/>
      <c r="BM160" s="127">
        <f t="shared" si="97"/>
        <v>0</v>
      </c>
      <c r="BN160" s="127"/>
      <c r="BO160" s="127">
        <f t="shared" si="98"/>
        <v>0</v>
      </c>
      <c r="BP160" s="127"/>
      <c r="BQ160" s="127">
        <f t="shared" si="99"/>
        <v>0</v>
      </c>
      <c r="BR160" s="127"/>
      <c r="BS160" s="127">
        <f t="shared" si="100"/>
        <v>0</v>
      </c>
      <c r="BT160" s="127"/>
      <c r="BU160" s="127">
        <f t="shared" si="101"/>
        <v>0</v>
      </c>
      <c r="BV160" s="20"/>
      <c r="BW160" s="20"/>
    </row>
    <row r="161" spans="1:75" ht="191.25">
      <c r="A161" s="5">
        <v>157</v>
      </c>
      <c r="B161" s="9" t="s">
        <v>245</v>
      </c>
      <c r="C161" s="9" t="s">
        <v>246</v>
      </c>
      <c r="D161" s="5"/>
      <c r="E161" s="5">
        <v>20</v>
      </c>
      <c r="F161" s="10">
        <v>125000</v>
      </c>
      <c r="G161" s="120">
        <f t="shared" si="68"/>
        <v>2500000</v>
      </c>
      <c r="H161" s="120"/>
      <c r="I161" s="119">
        <f t="shared" si="69"/>
        <v>0</v>
      </c>
      <c r="J161" s="131"/>
      <c r="K161" s="130">
        <f t="shared" si="70"/>
        <v>0</v>
      </c>
      <c r="L161" s="140"/>
      <c r="M161" s="130">
        <f t="shared" si="71"/>
        <v>0</v>
      </c>
      <c r="N161" s="127"/>
      <c r="O161" s="127">
        <f t="shared" si="72"/>
        <v>0</v>
      </c>
      <c r="P161" s="127"/>
      <c r="Q161" s="127">
        <f t="shared" si="73"/>
        <v>0</v>
      </c>
      <c r="R161" s="127"/>
      <c r="S161" s="127">
        <f t="shared" si="74"/>
        <v>0</v>
      </c>
      <c r="T161" s="127"/>
      <c r="U161" s="127">
        <f t="shared" si="75"/>
        <v>0</v>
      </c>
      <c r="V161" s="127"/>
      <c r="W161" s="127">
        <f t="shared" si="76"/>
        <v>0</v>
      </c>
      <c r="X161" s="127"/>
      <c r="Y161" s="127">
        <f t="shared" si="77"/>
        <v>0</v>
      </c>
      <c r="Z161" s="127"/>
      <c r="AA161" s="127">
        <f t="shared" si="78"/>
        <v>0</v>
      </c>
      <c r="AB161" s="127"/>
      <c r="AC161" s="127">
        <f t="shared" si="79"/>
        <v>0</v>
      </c>
      <c r="AD161" s="127"/>
      <c r="AE161" s="127">
        <f t="shared" si="80"/>
        <v>0</v>
      </c>
      <c r="AF161" s="127"/>
      <c r="AG161" s="127">
        <f t="shared" si="81"/>
        <v>0</v>
      </c>
      <c r="AH161" s="127"/>
      <c r="AI161" s="127">
        <f t="shared" si="82"/>
        <v>0</v>
      </c>
      <c r="AJ161" s="127"/>
      <c r="AK161" s="127">
        <f t="shared" si="83"/>
        <v>0</v>
      </c>
      <c r="AL161" s="127"/>
      <c r="AM161" s="127">
        <f t="shared" si="84"/>
        <v>0</v>
      </c>
      <c r="AN161" s="127"/>
      <c r="AO161" s="127">
        <f t="shared" si="85"/>
        <v>0</v>
      </c>
      <c r="AP161" s="127"/>
      <c r="AQ161" s="127">
        <f t="shared" si="86"/>
        <v>0</v>
      </c>
      <c r="AR161" s="127"/>
      <c r="AS161" s="127">
        <f t="shared" si="87"/>
        <v>0</v>
      </c>
      <c r="AT161" s="127"/>
      <c r="AU161" s="127">
        <f t="shared" si="88"/>
        <v>0</v>
      </c>
      <c r="AV161" s="127"/>
      <c r="AW161" s="127">
        <f t="shared" si="89"/>
        <v>0</v>
      </c>
      <c r="AX161" s="127"/>
      <c r="AY161" s="127">
        <f t="shared" si="90"/>
        <v>0</v>
      </c>
      <c r="AZ161" s="124"/>
      <c r="BA161" s="124">
        <f t="shared" si="91"/>
        <v>0</v>
      </c>
      <c r="BB161" s="127"/>
      <c r="BC161" s="127">
        <f t="shared" si="92"/>
        <v>0</v>
      </c>
      <c r="BD161" s="127"/>
      <c r="BE161" s="127">
        <f t="shared" si="93"/>
        <v>0</v>
      </c>
      <c r="BF161" s="127">
        <v>124950</v>
      </c>
      <c r="BG161" s="127">
        <f t="shared" si="94"/>
        <v>2499000</v>
      </c>
      <c r="BH161" s="127"/>
      <c r="BI161" s="127">
        <f t="shared" si="95"/>
        <v>0</v>
      </c>
      <c r="BJ161" s="127"/>
      <c r="BK161" s="127">
        <f t="shared" si="96"/>
        <v>0</v>
      </c>
      <c r="BL161" s="157"/>
      <c r="BM161" s="127">
        <f t="shared" si="97"/>
        <v>0</v>
      </c>
      <c r="BN161" s="127"/>
      <c r="BO161" s="127">
        <f t="shared" si="98"/>
        <v>0</v>
      </c>
      <c r="BP161" s="127"/>
      <c r="BQ161" s="127">
        <f t="shared" si="99"/>
        <v>0</v>
      </c>
      <c r="BR161" s="127"/>
      <c r="BS161" s="127">
        <f t="shared" si="100"/>
        <v>0</v>
      </c>
      <c r="BT161" s="127"/>
      <c r="BU161" s="127">
        <f t="shared" si="101"/>
        <v>0</v>
      </c>
      <c r="BV161" s="20"/>
      <c r="BW161" s="20"/>
    </row>
    <row r="162" spans="1:75" ht="127.5">
      <c r="A162" s="5">
        <v>158</v>
      </c>
      <c r="B162" s="9" t="s">
        <v>245</v>
      </c>
      <c r="C162" s="9" t="s">
        <v>247</v>
      </c>
      <c r="D162" s="5"/>
      <c r="E162" s="5">
        <v>20</v>
      </c>
      <c r="F162" s="10">
        <v>173500</v>
      </c>
      <c r="G162" s="120">
        <f t="shared" si="68"/>
        <v>3470000</v>
      </c>
      <c r="H162" s="120"/>
      <c r="I162" s="119">
        <f t="shared" si="69"/>
        <v>0</v>
      </c>
      <c r="J162" s="131"/>
      <c r="K162" s="130">
        <f t="shared" si="70"/>
        <v>0</v>
      </c>
      <c r="L162" s="140"/>
      <c r="M162" s="130">
        <f t="shared" si="71"/>
        <v>0</v>
      </c>
      <c r="N162" s="127"/>
      <c r="O162" s="127">
        <f t="shared" si="72"/>
        <v>0</v>
      </c>
      <c r="P162" s="127"/>
      <c r="Q162" s="127">
        <f t="shared" si="73"/>
        <v>0</v>
      </c>
      <c r="R162" s="127"/>
      <c r="S162" s="127">
        <f t="shared" si="74"/>
        <v>0</v>
      </c>
      <c r="T162" s="127"/>
      <c r="U162" s="127">
        <f t="shared" si="75"/>
        <v>0</v>
      </c>
      <c r="V162" s="127"/>
      <c r="W162" s="127">
        <f t="shared" si="76"/>
        <v>0</v>
      </c>
      <c r="X162" s="127"/>
      <c r="Y162" s="127">
        <f t="shared" si="77"/>
        <v>0</v>
      </c>
      <c r="Z162" s="127"/>
      <c r="AA162" s="127">
        <f t="shared" si="78"/>
        <v>0</v>
      </c>
      <c r="AB162" s="127"/>
      <c r="AC162" s="127">
        <f t="shared" si="79"/>
        <v>0</v>
      </c>
      <c r="AD162" s="127"/>
      <c r="AE162" s="127">
        <f t="shared" si="80"/>
        <v>0</v>
      </c>
      <c r="AF162" s="127"/>
      <c r="AG162" s="127">
        <f t="shared" si="81"/>
        <v>0</v>
      </c>
      <c r="AH162" s="127"/>
      <c r="AI162" s="127">
        <f t="shared" si="82"/>
        <v>0</v>
      </c>
      <c r="AJ162" s="127"/>
      <c r="AK162" s="127">
        <f t="shared" si="83"/>
        <v>0</v>
      </c>
      <c r="AL162" s="127"/>
      <c r="AM162" s="127">
        <f t="shared" si="84"/>
        <v>0</v>
      </c>
      <c r="AN162" s="127"/>
      <c r="AO162" s="127">
        <f t="shared" si="85"/>
        <v>0</v>
      </c>
      <c r="AP162" s="127"/>
      <c r="AQ162" s="127">
        <f t="shared" si="86"/>
        <v>0</v>
      </c>
      <c r="AR162" s="127"/>
      <c r="AS162" s="127">
        <f t="shared" si="87"/>
        <v>0</v>
      </c>
      <c r="AT162" s="127"/>
      <c r="AU162" s="127">
        <f t="shared" si="88"/>
        <v>0</v>
      </c>
      <c r="AV162" s="127"/>
      <c r="AW162" s="127">
        <f t="shared" si="89"/>
        <v>0</v>
      </c>
      <c r="AX162" s="127"/>
      <c r="AY162" s="127">
        <f t="shared" si="90"/>
        <v>0</v>
      </c>
      <c r="AZ162" s="124"/>
      <c r="BA162" s="124">
        <f t="shared" si="91"/>
        <v>0</v>
      </c>
      <c r="BB162" s="127"/>
      <c r="BC162" s="127">
        <f t="shared" si="92"/>
        <v>0</v>
      </c>
      <c r="BD162" s="127"/>
      <c r="BE162" s="127">
        <f t="shared" si="93"/>
        <v>0</v>
      </c>
      <c r="BF162" s="127"/>
      <c r="BG162" s="127">
        <f t="shared" si="94"/>
        <v>0</v>
      </c>
      <c r="BH162" s="127">
        <v>173450</v>
      </c>
      <c r="BI162" s="127">
        <f t="shared" si="95"/>
        <v>3469000</v>
      </c>
      <c r="BJ162" s="127"/>
      <c r="BK162" s="127">
        <f t="shared" si="96"/>
        <v>0</v>
      </c>
      <c r="BL162" s="157"/>
      <c r="BM162" s="127">
        <f t="shared" si="97"/>
        <v>0</v>
      </c>
      <c r="BN162" s="127"/>
      <c r="BO162" s="127">
        <f t="shared" si="98"/>
        <v>0</v>
      </c>
      <c r="BP162" s="127"/>
      <c r="BQ162" s="127">
        <f t="shared" si="99"/>
        <v>0</v>
      </c>
      <c r="BR162" s="127"/>
      <c r="BS162" s="127">
        <f t="shared" si="100"/>
        <v>0</v>
      </c>
      <c r="BT162" s="127"/>
      <c r="BU162" s="127">
        <f t="shared" si="101"/>
        <v>0</v>
      </c>
      <c r="BV162" s="20"/>
      <c r="BW162" s="20"/>
    </row>
    <row r="163" spans="1:75" ht="138" customHeight="1">
      <c r="A163" s="5">
        <v>159</v>
      </c>
      <c r="B163" s="9" t="s">
        <v>248</v>
      </c>
      <c r="C163" s="9"/>
      <c r="D163" s="5"/>
      <c r="E163" s="5">
        <v>2</v>
      </c>
      <c r="F163" s="10">
        <v>3730500</v>
      </c>
      <c r="G163" s="120">
        <f t="shared" si="68"/>
        <v>7461000</v>
      </c>
      <c r="H163" s="120"/>
      <c r="I163" s="119">
        <f t="shared" si="69"/>
        <v>0</v>
      </c>
      <c r="J163" s="131"/>
      <c r="K163" s="130">
        <f t="shared" si="70"/>
        <v>0</v>
      </c>
      <c r="L163" s="140"/>
      <c r="M163" s="130">
        <f t="shared" si="71"/>
        <v>0</v>
      </c>
      <c r="N163" s="127"/>
      <c r="O163" s="127">
        <f t="shared" si="72"/>
        <v>0</v>
      </c>
      <c r="P163" s="127"/>
      <c r="Q163" s="127">
        <f t="shared" si="73"/>
        <v>0</v>
      </c>
      <c r="R163" s="127"/>
      <c r="S163" s="127">
        <f t="shared" si="74"/>
        <v>0</v>
      </c>
      <c r="T163" s="127"/>
      <c r="U163" s="127">
        <f t="shared" si="75"/>
        <v>0</v>
      </c>
      <c r="V163" s="127"/>
      <c r="W163" s="127">
        <f t="shared" si="76"/>
        <v>0</v>
      </c>
      <c r="X163" s="127"/>
      <c r="Y163" s="127">
        <f t="shared" si="77"/>
        <v>0</v>
      </c>
      <c r="Z163" s="127"/>
      <c r="AA163" s="127">
        <f t="shared" si="78"/>
        <v>0</v>
      </c>
      <c r="AB163" s="127"/>
      <c r="AC163" s="127">
        <f t="shared" si="79"/>
        <v>0</v>
      </c>
      <c r="AD163" s="127"/>
      <c r="AE163" s="127">
        <f t="shared" si="80"/>
        <v>0</v>
      </c>
      <c r="AF163" s="127"/>
      <c r="AG163" s="127">
        <f t="shared" si="81"/>
        <v>0</v>
      </c>
      <c r="AH163" s="127"/>
      <c r="AI163" s="127">
        <f t="shared" si="82"/>
        <v>0</v>
      </c>
      <c r="AJ163" s="127"/>
      <c r="AK163" s="127">
        <f t="shared" si="83"/>
        <v>0</v>
      </c>
      <c r="AL163" s="127"/>
      <c r="AM163" s="127">
        <f t="shared" si="84"/>
        <v>0</v>
      </c>
      <c r="AN163" s="127"/>
      <c r="AO163" s="127">
        <f t="shared" si="85"/>
        <v>0</v>
      </c>
      <c r="AP163" s="127"/>
      <c r="AQ163" s="127">
        <f t="shared" si="86"/>
        <v>0</v>
      </c>
      <c r="AR163" s="127"/>
      <c r="AS163" s="127">
        <f t="shared" si="87"/>
        <v>0</v>
      </c>
      <c r="AT163" s="127"/>
      <c r="AU163" s="127">
        <f t="shared" si="88"/>
        <v>0</v>
      </c>
      <c r="AV163" s="127"/>
      <c r="AW163" s="127">
        <f t="shared" si="89"/>
        <v>0</v>
      </c>
      <c r="AX163" s="127"/>
      <c r="AY163" s="127">
        <f t="shared" si="90"/>
        <v>0</v>
      </c>
      <c r="AZ163" s="124"/>
      <c r="BA163" s="124">
        <f t="shared" si="91"/>
        <v>0</v>
      </c>
      <c r="BB163" s="127"/>
      <c r="BC163" s="127">
        <f t="shared" si="92"/>
        <v>0</v>
      </c>
      <c r="BD163" s="127"/>
      <c r="BE163" s="127">
        <f t="shared" si="93"/>
        <v>0</v>
      </c>
      <c r="BF163" s="127"/>
      <c r="BG163" s="127">
        <f t="shared" si="94"/>
        <v>0</v>
      </c>
      <c r="BH163" s="127">
        <v>3730450</v>
      </c>
      <c r="BI163" s="127">
        <f t="shared" si="95"/>
        <v>7460900</v>
      </c>
      <c r="BJ163" s="127"/>
      <c r="BK163" s="127">
        <f t="shared" si="96"/>
        <v>0</v>
      </c>
      <c r="BL163" s="157"/>
      <c r="BM163" s="127">
        <f t="shared" si="97"/>
        <v>0</v>
      </c>
      <c r="BN163" s="127"/>
      <c r="BO163" s="127">
        <f t="shared" si="98"/>
        <v>0</v>
      </c>
      <c r="BP163" s="127"/>
      <c r="BQ163" s="127">
        <f t="shared" si="99"/>
        <v>0</v>
      </c>
      <c r="BR163" s="127"/>
      <c r="BS163" s="127">
        <f t="shared" si="100"/>
        <v>0</v>
      </c>
      <c r="BT163" s="127"/>
      <c r="BU163" s="127">
        <f t="shared" si="101"/>
        <v>0</v>
      </c>
      <c r="BV163" s="20"/>
      <c r="BW163" s="20"/>
    </row>
    <row r="164" spans="1:75" ht="153" customHeight="1">
      <c r="A164" s="5">
        <v>160</v>
      </c>
      <c r="B164" s="9" t="s">
        <v>230</v>
      </c>
      <c r="C164" s="9" t="s">
        <v>249</v>
      </c>
      <c r="D164" s="5"/>
      <c r="E164" s="5">
        <v>2</v>
      </c>
      <c r="F164" s="10">
        <v>1350000</v>
      </c>
      <c r="G164" s="120">
        <f t="shared" si="68"/>
        <v>2700000</v>
      </c>
      <c r="H164" s="120"/>
      <c r="I164" s="119">
        <f t="shared" si="69"/>
        <v>0</v>
      </c>
      <c r="J164" s="131"/>
      <c r="K164" s="130">
        <f t="shared" si="70"/>
        <v>0</v>
      </c>
      <c r="L164" s="140"/>
      <c r="M164" s="130">
        <f t="shared" si="71"/>
        <v>0</v>
      </c>
      <c r="N164" s="127"/>
      <c r="O164" s="127">
        <f t="shared" si="72"/>
        <v>0</v>
      </c>
      <c r="P164" s="127"/>
      <c r="Q164" s="127">
        <f t="shared" si="73"/>
        <v>0</v>
      </c>
      <c r="R164" s="127"/>
      <c r="S164" s="127">
        <f t="shared" si="74"/>
        <v>0</v>
      </c>
      <c r="T164" s="127"/>
      <c r="U164" s="127">
        <f t="shared" si="75"/>
        <v>0</v>
      </c>
      <c r="V164" s="127"/>
      <c r="W164" s="127">
        <f t="shared" si="76"/>
        <v>0</v>
      </c>
      <c r="X164" s="127"/>
      <c r="Y164" s="127">
        <f t="shared" si="77"/>
        <v>0</v>
      </c>
      <c r="Z164" s="127"/>
      <c r="AA164" s="127">
        <f t="shared" si="78"/>
        <v>0</v>
      </c>
      <c r="AB164" s="127"/>
      <c r="AC164" s="127">
        <f t="shared" si="79"/>
        <v>0</v>
      </c>
      <c r="AD164" s="127"/>
      <c r="AE164" s="127">
        <f t="shared" si="80"/>
        <v>0</v>
      </c>
      <c r="AF164" s="127"/>
      <c r="AG164" s="127">
        <f t="shared" si="81"/>
        <v>0</v>
      </c>
      <c r="AH164" s="127"/>
      <c r="AI164" s="127">
        <f t="shared" si="82"/>
        <v>0</v>
      </c>
      <c r="AJ164" s="127"/>
      <c r="AK164" s="127">
        <f t="shared" si="83"/>
        <v>0</v>
      </c>
      <c r="AL164" s="127"/>
      <c r="AM164" s="127">
        <f t="shared" si="84"/>
        <v>0</v>
      </c>
      <c r="AN164" s="127"/>
      <c r="AO164" s="127">
        <f t="shared" si="85"/>
        <v>0</v>
      </c>
      <c r="AP164" s="127"/>
      <c r="AQ164" s="127">
        <f t="shared" si="86"/>
        <v>0</v>
      </c>
      <c r="AR164" s="127"/>
      <c r="AS164" s="127">
        <f t="shared" si="87"/>
        <v>0</v>
      </c>
      <c r="AT164" s="127"/>
      <c r="AU164" s="127">
        <f t="shared" si="88"/>
        <v>0</v>
      </c>
      <c r="AV164" s="127"/>
      <c r="AW164" s="127">
        <f t="shared" si="89"/>
        <v>0</v>
      </c>
      <c r="AX164" s="127"/>
      <c r="AY164" s="127">
        <f t="shared" si="90"/>
        <v>0</v>
      </c>
      <c r="AZ164" s="124"/>
      <c r="BA164" s="124">
        <f t="shared" si="91"/>
        <v>0</v>
      </c>
      <c r="BB164" s="127"/>
      <c r="BC164" s="127">
        <f t="shared" si="92"/>
        <v>0</v>
      </c>
      <c r="BD164" s="127"/>
      <c r="BE164" s="127">
        <f t="shared" si="93"/>
        <v>0</v>
      </c>
      <c r="BF164" s="127"/>
      <c r="BG164" s="127">
        <f t="shared" si="94"/>
        <v>0</v>
      </c>
      <c r="BH164" s="127">
        <v>1349950</v>
      </c>
      <c r="BI164" s="127">
        <f t="shared" si="95"/>
        <v>2699900</v>
      </c>
      <c r="BJ164" s="127"/>
      <c r="BK164" s="127">
        <f t="shared" si="96"/>
        <v>0</v>
      </c>
      <c r="BL164" s="157"/>
      <c r="BM164" s="127">
        <f t="shared" si="97"/>
        <v>0</v>
      </c>
      <c r="BN164" s="127"/>
      <c r="BO164" s="127">
        <f t="shared" si="98"/>
        <v>0</v>
      </c>
      <c r="BP164" s="127"/>
      <c r="BQ164" s="127">
        <f t="shared" si="99"/>
        <v>0</v>
      </c>
      <c r="BR164" s="127"/>
      <c r="BS164" s="127">
        <f t="shared" si="100"/>
        <v>0</v>
      </c>
      <c r="BT164" s="127"/>
      <c r="BU164" s="127">
        <f t="shared" si="101"/>
        <v>0</v>
      </c>
      <c r="BV164" s="20"/>
      <c r="BW164" s="20"/>
    </row>
    <row r="165" spans="1:75" ht="204">
      <c r="A165" s="5">
        <v>161</v>
      </c>
      <c r="B165" s="9" t="s">
        <v>250</v>
      </c>
      <c r="C165" s="9" t="s">
        <v>251</v>
      </c>
      <c r="D165" s="5"/>
      <c r="E165" s="5">
        <v>100</v>
      </c>
      <c r="F165" s="10">
        <v>10885</v>
      </c>
      <c r="G165" s="120">
        <f t="shared" si="68"/>
        <v>1088500</v>
      </c>
      <c r="H165" s="120"/>
      <c r="I165" s="119">
        <f t="shared" si="69"/>
        <v>0</v>
      </c>
      <c r="J165" s="131"/>
      <c r="K165" s="130">
        <f t="shared" si="70"/>
        <v>0</v>
      </c>
      <c r="L165" s="140"/>
      <c r="M165" s="130">
        <f t="shared" si="71"/>
        <v>0</v>
      </c>
      <c r="N165" s="127"/>
      <c r="O165" s="127">
        <f t="shared" si="72"/>
        <v>0</v>
      </c>
      <c r="P165" s="127"/>
      <c r="Q165" s="127">
        <f t="shared" si="73"/>
        <v>0</v>
      </c>
      <c r="R165" s="127"/>
      <c r="S165" s="127">
        <f t="shared" si="74"/>
        <v>0</v>
      </c>
      <c r="T165" s="127"/>
      <c r="U165" s="127">
        <f t="shared" si="75"/>
        <v>0</v>
      </c>
      <c r="V165" s="127"/>
      <c r="W165" s="127">
        <f t="shared" si="76"/>
        <v>0</v>
      </c>
      <c r="X165" s="127"/>
      <c r="Y165" s="127">
        <f t="shared" si="77"/>
        <v>0</v>
      </c>
      <c r="Z165" s="127"/>
      <c r="AA165" s="127">
        <f t="shared" si="78"/>
        <v>0</v>
      </c>
      <c r="AB165" s="127"/>
      <c r="AC165" s="127">
        <f t="shared" si="79"/>
        <v>0</v>
      </c>
      <c r="AD165" s="127"/>
      <c r="AE165" s="127">
        <f t="shared" si="80"/>
        <v>0</v>
      </c>
      <c r="AF165" s="127"/>
      <c r="AG165" s="127">
        <f t="shared" si="81"/>
        <v>0</v>
      </c>
      <c r="AH165" s="127"/>
      <c r="AI165" s="127">
        <f t="shared" si="82"/>
        <v>0</v>
      </c>
      <c r="AJ165" s="127"/>
      <c r="AK165" s="127">
        <f t="shared" si="83"/>
        <v>0</v>
      </c>
      <c r="AL165" s="127"/>
      <c r="AM165" s="127">
        <f t="shared" si="84"/>
        <v>0</v>
      </c>
      <c r="AN165" s="127"/>
      <c r="AO165" s="127">
        <f t="shared" si="85"/>
        <v>0</v>
      </c>
      <c r="AP165" s="127"/>
      <c r="AQ165" s="127">
        <f t="shared" si="86"/>
        <v>0</v>
      </c>
      <c r="AR165" s="127"/>
      <c r="AS165" s="127">
        <f t="shared" si="87"/>
        <v>0</v>
      </c>
      <c r="AT165" s="127"/>
      <c r="AU165" s="127">
        <f t="shared" si="88"/>
        <v>0</v>
      </c>
      <c r="AV165" s="127"/>
      <c r="AW165" s="127">
        <f t="shared" si="89"/>
        <v>0</v>
      </c>
      <c r="AX165" s="127"/>
      <c r="AY165" s="127">
        <f t="shared" si="90"/>
        <v>0</v>
      </c>
      <c r="AZ165" s="124"/>
      <c r="BA165" s="124">
        <f t="shared" si="91"/>
        <v>0</v>
      </c>
      <c r="BB165" s="127"/>
      <c r="BC165" s="127">
        <f t="shared" si="92"/>
        <v>0</v>
      </c>
      <c r="BD165" s="127"/>
      <c r="BE165" s="127">
        <f t="shared" si="93"/>
        <v>0</v>
      </c>
      <c r="BF165" s="127"/>
      <c r="BG165" s="127">
        <f t="shared" si="94"/>
        <v>0</v>
      </c>
      <c r="BH165" s="127"/>
      <c r="BI165" s="127">
        <f t="shared" si="95"/>
        <v>0</v>
      </c>
      <c r="BJ165" s="127">
        <v>10500</v>
      </c>
      <c r="BK165" s="127">
        <f t="shared" si="96"/>
        <v>1050000</v>
      </c>
      <c r="BL165" s="157"/>
      <c r="BM165" s="127">
        <f t="shared" si="97"/>
        <v>0</v>
      </c>
      <c r="BN165" s="127"/>
      <c r="BO165" s="127">
        <f t="shared" si="98"/>
        <v>0</v>
      </c>
      <c r="BP165" s="127"/>
      <c r="BQ165" s="127">
        <f t="shared" si="99"/>
        <v>0</v>
      </c>
      <c r="BR165" s="127"/>
      <c r="BS165" s="127">
        <f t="shared" si="100"/>
        <v>0</v>
      </c>
      <c r="BT165" s="127"/>
      <c r="BU165" s="127">
        <f t="shared" si="101"/>
        <v>0</v>
      </c>
      <c r="BV165" s="20"/>
      <c r="BW165" s="20"/>
    </row>
    <row r="166" spans="1:75" ht="318.75">
      <c r="A166" s="5">
        <v>162</v>
      </c>
      <c r="B166" s="25" t="s">
        <v>1127</v>
      </c>
      <c r="C166" s="9" t="s">
        <v>1128</v>
      </c>
      <c r="D166" s="26" t="s">
        <v>86</v>
      </c>
      <c r="E166" s="26">
        <v>50</v>
      </c>
      <c r="F166" s="8">
        <v>16090</v>
      </c>
      <c r="G166" s="119">
        <f>E166*F166</f>
        <v>804500</v>
      </c>
      <c r="H166" s="119"/>
      <c r="I166" s="119">
        <f t="shared" si="69"/>
        <v>0</v>
      </c>
      <c r="J166" s="130"/>
      <c r="K166" s="130">
        <f t="shared" si="70"/>
        <v>0</v>
      </c>
      <c r="L166" s="139"/>
      <c r="M166" s="130">
        <f t="shared" si="71"/>
        <v>0</v>
      </c>
      <c r="N166" s="127"/>
      <c r="O166" s="127">
        <f t="shared" si="72"/>
        <v>0</v>
      </c>
      <c r="P166" s="127"/>
      <c r="Q166" s="127">
        <f t="shared" si="73"/>
        <v>0</v>
      </c>
      <c r="R166" s="127"/>
      <c r="S166" s="127">
        <f t="shared" si="74"/>
        <v>0</v>
      </c>
      <c r="T166" s="127"/>
      <c r="U166" s="127">
        <f t="shared" si="75"/>
        <v>0</v>
      </c>
      <c r="V166" s="127"/>
      <c r="W166" s="127">
        <f t="shared" si="76"/>
        <v>0</v>
      </c>
      <c r="X166" s="127"/>
      <c r="Y166" s="127">
        <f t="shared" si="77"/>
        <v>0</v>
      </c>
      <c r="Z166" s="127"/>
      <c r="AA166" s="127">
        <f t="shared" si="78"/>
        <v>0</v>
      </c>
      <c r="AB166" s="127"/>
      <c r="AC166" s="127">
        <f t="shared" si="79"/>
        <v>0</v>
      </c>
      <c r="AD166" s="127"/>
      <c r="AE166" s="127">
        <f t="shared" si="80"/>
        <v>0</v>
      </c>
      <c r="AF166" s="127">
        <v>15286</v>
      </c>
      <c r="AG166" s="127">
        <f t="shared" si="81"/>
        <v>764300</v>
      </c>
      <c r="AH166" s="127"/>
      <c r="AI166" s="127">
        <f t="shared" si="82"/>
        <v>0</v>
      </c>
      <c r="AJ166" s="127"/>
      <c r="AK166" s="127">
        <f t="shared" si="83"/>
        <v>0</v>
      </c>
      <c r="AL166" s="127"/>
      <c r="AM166" s="127">
        <f t="shared" si="84"/>
        <v>0</v>
      </c>
      <c r="AN166" s="127"/>
      <c r="AO166" s="127">
        <f t="shared" si="85"/>
        <v>0</v>
      </c>
      <c r="AP166" s="127"/>
      <c r="AQ166" s="127">
        <f t="shared" si="86"/>
        <v>0</v>
      </c>
      <c r="AR166" s="127"/>
      <c r="AS166" s="127">
        <f t="shared" si="87"/>
        <v>0</v>
      </c>
      <c r="AT166" s="127"/>
      <c r="AU166" s="127">
        <f t="shared" si="88"/>
        <v>0</v>
      </c>
      <c r="AV166" s="127"/>
      <c r="AW166" s="127">
        <f t="shared" si="89"/>
        <v>0</v>
      </c>
      <c r="AX166" s="127"/>
      <c r="AY166" s="127">
        <f t="shared" si="90"/>
        <v>0</v>
      </c>
      <c r="AZ166" s="127"/>
      <c r="BA166" s="124">
        <f t="shared" si="91"/>
        <v>0</v>
      </c>
      <c r="BB166" s="127"/>
      <c r="BC166" s="127">
        <f t="shared" si="92"/>
        <v>0</v>
      </c>
      <c r="BD166" s="127"/>
      <c r="BE166" s="127">
        <f t="shared" si="93"/>
        <v>0</v>
      </c>
      <c r="BF166" s="127"/>
      <c r="BG166" s="127">
        <f t="shared" si="94"/>
        <v>0</v>
      </c>
      <c r="BH166" s="127"/>
      <c r="BI166" s="127">
        <f t="shared" si="95"/>
        <v>0</v>
      </c>
      <c r="BJ166" s="127">
        <v>16000</v>
      </c>
      <c r="BK166" s="127">
        <f t="shared" si="96"/>
        <v>800000</v>
      </c>
      <c r="BL166" s="157"/>
      <c r="BM166" s="127">
        <f t="shared" si="97"/>
        <v>0</v>
      </c>
      <c r="BN166" s="127"/>
      <c r="BO166" s="127">
        <f t="shared" si="98"/>
        <v>0</v>
      </c>
      <c r="BP166" s="127"/>
      <c r="BQ166" s="127">
        <f t="shared" si="99"/>
        <v>0</v>
      </c>
      <c r="BR166" s="127"/>
      <c r="BS166" s="127">
        <f t="shared" si="100"/>
        <v>0</v>
      </c>
      <c r="BT166" s="127"/>
      <c r="BU166" s="127">
        <f t="shared" si="101"/>
        <v>0</v>
      </c>
      <c r="BV166" s="166" t="s">
        <v>1329</v>
      </c>
      <c r="BW166" s="167" t="s">
        <v>1330</v>
      </c>
    </row>
    <row r="167" spans="1:75" ht="267.75">
      <c r="A167" s="5">
        <v>163</v>
      </c>
      <c r="B167" s="6" t="s">
        <v>252</v>
      </c>
      <c r="C167" s="6" t="s">
        <v>176</v>
      </c>
      <c r="D167" s="5" t="s">
        <v>86</v>
      </c>
      <c r="E167" s="5">
        <v>8</v>
      </c>
      <c r="F167" s="10">
        <v>82500</v>
      </c>
      <c r="G167" s="120">
        <f t="shared" si="68"/>
        <v>660000</v>
      </c>
      <c r="H167" s="120"/>
      <c r="I167" s="119">
        <f t="shared" si="69"/>
        <v>0</v>
      </c>
      <c r="J167" s="131"/>
      <c r="K167" s="130">
        <f t="shared" si="70"/>
        <v>0</v>
      </c>
      <c r="L167" s="140"/>
      <c r="M167" s="130">
        <f t="shared" si="71"/>
        <v>0</v>
      </c>
      <c r="N167" s="127"/>
      <c r="O167" s="127">
        <f t="shared" si="72"/>
        <v>0</v>
      </c>
      <c r="P167" s="127"/>
      <c r="Q167" s="127">
        <f t="shared" si="73"/>
        <v>0</v>
      </c>
      <c r="R167" s="127"/>
      <c r="S167" s="127">
        <f t="shared" si="74"/>
        <v>0</v>
      </c>
      <c r="T167" s="127"/>
      <c r="U167" s="127">
        <f t="shared" si="75"/>
        <v>0</v>
      </c>
      <c r="V167" s="127"/>
      <c r="W167" s="127">
        <f t="shared" si="76"/>
        <v>0</v>
      </c>
      <c r="X167" s="127"/>
      <c r="Y167" s="127">
        <f t="shared" si="77"/>
        <v>0</v>
      </c>
      <c r="Z167" s="127"/>
      <c r="AA167" s="127">
        <f t="shared" si="78"/>
        <v>0</v>
      </c>
      <c r="AB167" s="127"/>
      <c r="AC167" s="127">
        <f t="shared" si="79"/>
        <v>0</v>
      </c>
      <c r="AD167" s="127"/>
      <c r="AE167" s="127">
        <f t="shared" si="80"/>
        <v>0</v>
      </c>
      <c r="AF167" s="127"/>
      <c r="AG167" s="127">
        <f t="shared" si="81"/>
        <v>0</v>
      </c>
      <c r="AH167" s="127"/>
      <c r="AI167" s="127">
        <f t="shared" si="82"/>
        <v>0</v>
      </c>
      <c r="AJ167" s="127"/>
      <c r="AK167" s="127">
        <f t="shared" si="83"/>
        <v>0</v>
      </c>
      <c r="AL167" s="127"/>
      <c r="AM167" s="127">
        <f t="shared" si="84"/>
        <v>0</v>
      </c>
      <c r="AN167" s="127"/>
      <c r="AO167" s="127">
        <f t="shared" si="85"/>
        <v>0</v>
      </c>
      <c r="AP167" s="127"/>
      <c r="AQ167" s="127">
        <f t="shared" si="86"/>
        <v>0</v>
      </c>
      <c r="AR167" s="127"/>
      <c r="AS167" s="127">
        <f t="shared" si="87"/>
        <v>0</v>
      </c>
      <c r="AT167" s="127"/>
      <c r="AU167" s="127">
        <f t="shared" si="88"/>
        <v>0</v>
      </c>
      <c r="AV167" s="127"/>
      <c r="AW167" s="127">
        <f t="shared" si="89"/>
        <v>0</v>
      </c>
      <c r="AX167" s="127"/>
      <c r="AY167" s="127">
        <f t="shared" si="90"/>
        <v>0</v>
      </c>
      <c r="AZ167" s="124"/>
      <c r="BA167" s="124">
        <f t="shared" si="91"/>
        <v>0</v>
      </c>
      <c r="BB167" s="127"/>
      <c r="BC167" s="127">
        <f t="shared" si="92"/>
        <v>0</v>
      </c>
      <c r="BD167" s="127"/>
      <c r="BE167" s="127">
        <f t="shared" si="93"/>
        <v>0</v>
      </c>
      <c r="BF167" s="127"/>
      <c r="BG167" s="127">
        <f t="shared" si="94"/>
        <v>0</v>
      </c>
      <c r="BH167" s="127"/>
      <c r="BI167" s="127">
        <f t="shared" si="95"/>
        <v>0</v>
      </c>
      <c r="BJ167" s="127"/>
      <c r="BK167" s="127">
        <f t="shared" si="96"/>
        <v>0</v>
      </c>
      <c r="BL167" s="157"/>
      <c r="BM167" s="127">
        <f t="shared" si="97"/>
        <v>0</v>
      </c>
      <c r="BN167" s="127"/>
      <c r="BO167" s="127">
        <f t="shared" si="98"/>
        <v>0</v>
      </c>
      <c r="BP167" s="127"/>
      <c r="BQ167" s="127">
        <f t="shared" si="99"/>
        <v>0</v>
      </c>
      <c r="BR167" s="127">
        <v>82400</v>
      </c>
      <c r="BS167" s="127">
        <f t="shared" si="100"/>
        <v>659200</v>
      </c>
      <c r="BT167" s="127"/>
      <c r="BU167" s="127">
        <f t="shared" si="101"/>
        <v>0</v>
      </c>
      <c r="BV167" s="20"/>
      <c r="BW167" s="20"/>
    </row>
    <row r="168" spans="1:75" ht="267.75">
      <c r="A168" s="5">
        <v>164</v>
      </c>
      <c r="B168" s="6" t="s">
        <v>1106</v>
      </c>
      <c r="C168" s="6" t="s">
        <v>253</v>
      </c>
      <c r="D168" s="5" t="s">
        <v>86</v>
      </c>
      <c r="E168" s="5">
        <v>7</v>
      </c>
      <c r="F168" s="10">
        <v>387500</v>
      </c>
      <c r="G168" s="120">
        <f t="shared" si="68"/>
        <v>2712500</v>
      </c>
      <c r="H168" s="120"/>
      <c r="I168" s="119">
        <f t="shared" si="69"/>
        <v>0</v>
      </c>
      <c r="J168" s="131"/>
      <c r="K168" s="130">
        <f t="shared" si="70"/>
        <v>0</v>
      </c>
      <c r="L168" s="140"/>
      <c r="M168" s="130">
        <f t="shared" si="71"/>
        <v>0</v>
      </c>
      <c r="N168" s="127"/>
      <c r="O168" s="127">
        <f t="shared" si="72"/>
        <v>0</v>
      </c>
      <c r="P168" s="127"/>
      <c r="Q168" s="127">
        <f t="shared" si="73"/>
        <v>0</v>
      </c>
      <c r="R168" s="127"/>
      <c r="S168" s="127">
        <f t="shared" si="74"/>
        <v>0</v>
      </c>
      <c r="T168" s="127"/>
      <c r="U168" s="127">
        <f t="shared" si="75"/>
        <v>0</v>
      </c>
      <c r="V168" s="127"/>
      <c r="W168" s="127">
        <f t="shared" si="76"/>
        <v>0</v>
      </c>
      <c r="X168" s="127"/>
      <c r="Y168" s="127">
        <f t="shared" si="77"/>
        <v>0</v>
      </c>
      <c r="Z168" s="127"/>
      <c r="AA168" s="127">
        <f t="shared" si="78"/>
        <v>0</v>
      </c>
      <c r="AB168" s="127"/>
      <c r="AC168" s="127">
        <f t="shared" si="79"/>
        <v>0</v>
      </c>
      <c r="AD168" s="127"/>
      <c r="AE168" s="127">
        <f t="shared" si="80"/>
        <v>0</v>
      </c>
      <c r="AF168" s="127"/>
      <c r="AG168" s="127">
        <f t="shared" si="81"/>
        <v>0</v>
      </c>
      <c r="AH168" s="127"/>
      <c r="AI168" s="127">
        <f t="shared" si="82"/>
        <v>0</v>
      </c>
      <c r="AJ168" s="127"/>
      <c r="AK168" s="127">
        <f t="shared" si="83"/>
        <v>0</v>
      </c>
      <c r="AL168" s="127"/>
      <c r="AM168" s="127">
        <f t="shared" si="84"/>
        <v>0</v>
      </c>
      <c r="AN168" s="127"/>
      <c r="AO168" s="127">
        <f t="shared" si="85"/>
        <v>0</v>
      </c>
      <c r="AP168" s="127"/>
      <c r="AQ168" s="127">
        <f t="shared" si="86"/>
        <v>0</v>
      </c>
      <c r="AR168" s="127"/>
      <c r="AS168" s="127">
        <f t="shared" si="87"/>
        <v>0</v>
      </c>
      <c r="AT168" s="127"/>
      <c r="AU168" s="127">
        <f t="shared" si="88"/>
        <v>0</v>
      </c>
      <c r="AV168" s="127"/>
      <c r="AW168" s="127">
        <f t="shared" si="89"/>
        <v>0</v>
      </c>
      <c r="AX168" s="127"/>
      <c r="AY168" s="127">
        <f t="shared" si="90"/>
        <v>0</v>
      </c>
      <c r="AZ168" s="124"/>
      <c r="BA168" s="124">
        <f t="shared" si="91"/>
        <v>0</v>
      </c>
      <c r="BB168" s="127"/>
      <c r="BC168" s="127">
        <f t="shared" si="92"/>
        <v>0</v>
      </c>
      <c r="BD168" s="127"/>
      <c r="BE168" s="127">
        <f t="shared" si="93"/>
        <v>0</v>
      </c>
      <c r="BF168" s="127"/>
      <c r="BG168" s="127">
        <f t="shared" si="94"/>
        <v>0</v>
      </c>
      <c r="BH168" s="127"/>
      <c r="BI168" s="127">
        <f t="shared" si="95"/>
        <v>0</v>
      </c>
      <c r="BJ168" s="127"/>
      <c r="BK168" s="127">
        <f t="shared" si="96"/>
        <v>0</v>
      </c>
      <c r="BL168" s="157"/>
      <c r="BM168" s="127">
        <f t="shared" si="97"/>
        <v>0</v>
      </c>
      <c r="BN168" s="127"/>
      <c r="BO168" s="127">
        <f t="shared" si="98"/>
        <v>0</v>
      </c>
      <c r="BP168" s="127"/>
      <c r="BQ168" s="127">
        <f t="shared" si="99"/>
        <v>0</v>
      </c>
      <c r="BR168" s="127">
        <v>387400</v>
      </c>
      <c r="BS168" s="127">
        <f t="shared" si="100"/>
        <v>2711800</v>
      </c>
      <c r="BT168" s="127"/>
      <c r="BU168" s="127">
        <f t="shared" si="101"/>
        <v>0</v>
      </c>
      <c r="BV168" s="20"/>
      <c r="BW168" s="20"/>
    </row>
    <row r="169" spans="1:75" ht="255">
      <c r="A169" s="5">
        <v>165</v>
      </c>
      <c r="B169" s="6" t="s">
        <v>1107</v>
      </c>
      <c r="C169" s="6" t="s">
        <v>255</v>
      </c>
      <c r="D169" s="5"/>
      <c r="E169" s="5">
        <v>4</v>
      </c>
      <c r="F169" s="10">
        <v>585700</v>
      </c>
      <c r="G169" s="120">
        <f t="shared" si="68"/>
        <v>2342800</v>
      </c>
      <c r="H169" s="120"/>
      <c r="I169" s="119">
        <f t="shared" si="69"/>
        <v>0</v>
      </c>
      <c r="J169" s="131"/>
      <c r="K169" s="130">
        <f t="shared" si="70"/>
        <v>0</v>
      </c>
      <c r="L169" s="140"/>
      <c r="M169" s="130">
        <f t="shared" si="71"/>
        <v>0</v>
      </c>
      <c r="N169" s="127"/>
      <c r="O169" s="127">
        <f t="shared" si="72"/>
        <v>0</v>
      </c>
      <c r="P169" s="127"/>
      <c r="Q169" s="127">
        <f t="shared" si="73"/>
        <v>0</v>
      </c>
      <c r="R169" s="127"/>
      <c r="S169" s="127">
        <f t="shared" si="74"/>
        <v>0</v>
      </c>
      <c r="T169" s="127"/>
      <c r="U169" s="127">
        <f t="shared" si="75"/>
        <v>0</v>
      </c>
      <c r="V169" s="127"/>
      <c r="W169" s="127">
        <f t="shared" si="76"/>
        <v>0</v>
      </c>
      <c r="X169" s="127"/>
      <c r="Y169" s="127">
        <f t="shared" si="77"/>
        <v>0</v>
      </c>
      <c r="Z169" s="127"/>
      <c r="AA169" s="127">
        <f t="shared" si="78"/>
        <v>0</v>
      </c>
      <c r="AB169" s="127"/>
      <c r="AC169" s="127">
        <f t="shared" si="79"/>
        <v>0</v>
      </c>
      <c r="AD169" s="127"/>
      <c r="AE169" s="127">
        <f t="shared" si="80"/>
        <v>0</v>
      </c>
      <c r="AF169" s="127"/>
      <c r="AG169" s="127">
        <f t="shared" si="81"/>
        <v>0</v>
      </c>
      <c r="AH169" s="127"/>
      <c r="AI169" s="127">
        <f t="shared" si="82"/>
        <v>0</v>
      </c>
      <c r="AJ169" s="127"/>
      <c r="AK169" s="127">
        <f t="shared" si="83"/>
        <v>0</v>
      </c>
      <c r="AL169" s="127"/>
      <c r="AM169" s="127">
        <f t="shared" si="84"/>
        <v>0</v>
      </c>
      <c r="AN169" s="127"/>
      <c r="AO169" s="127">
        <f t="shared" si="85"/>
        <v>0</v>
      </c>
      <c r="AP169" s="127"/>
      <c r="AQ169" s="127">
        <f t="shared" si="86"/>
        <v>0</v>
      </c>
      <c r="AR169" s="127"/>
      <c r="AS169" s="127">
        <f t="shared" si="87"/>
        <v>0</v>
      </c>
      <c r="AT169" s="127"/>
      <c r="AU169" s="127">
        <f t="shared" si="88"/>
        <v>0</v>
      </c>
      <c r="AV169" s="127"/>
      <c r="AW169" s="127">
        <f t="shared" si="89"/>
        <v>0</v>
      </c>
      <c r="AX169" s="127"/>
      <c r="AY169" s="127">
        <f t="shared" si="90"/>
        <v>0</v>
      </c>
      <c r="AZ169" s="124"/>
      <c r="BA169" s="124">
        <f t="shared" si="91"/>
        <v>0</v>
      </c>
      <c r="BB169" s="127"/>
      <c r="BC169" s="127">
        <f t="shared" si="92"/>
        <v>0</v>
      </c>
      <c r="BD169" s="127"/>
      <c r="BE169" s="127">
        <f t="shared" si="93"/>
        <v>0</v>
      </c>
      <c r="BF169" s="127"/>
      <c r="BG169" s="127">
        <f t="shared" si="94"/>
        <v>0</v>
      </c>
      <c r="BH169" s="127"/>
      <c r="BI169" s="127">
        <f t="shared" si="95"/>
        <v>0</v>
      </c>
      <c r="BJ169" s="127"/>
      <c r="BK169" s="127">
        <f t="shared" si="96"/>
        <v>0</v>
      </c>
      <c r="BL169" s="157"/>
      <c r="BM169" s="127">
        <f t="shared" si="97"/>
        <v>0</v>
      </c>
      <c r="BN169" s="127"/>
      <c r="BO169" s="127">
        <f t="shared" si="98"/>
        <v>0</v>
      </c>
      <c r="BP169" s="127"/>
      <c r="BQ169" s="127">
        <f t="shared" si="99"/>
        <v>0</v>
      </c>
      <c r="BR169" s="127">
        <v>585000</v>
      </c>
      <c r="BS169" s="127">
        <f t="shared" si="100"/>
        <v>2340000</v>
      </c>
      <c r="BT169" s="127"/>
      <c r="BU169" s="127">
        <f t="shared" si="101"/>
        <v>0</v>
      </c>
      <c r="BV169" s="20"/>
      <c r="BW169" s="20"/>
    </row>
    <row r="170" spans="1:75" ht="51">
      <c r="A170" s="5">
        <v>166</v>
      </c>
      <c r="B170" s="9" t="s">
        <v>254</v>
      </c>
      <c r="C170" s="9"/>
      <c r="D170" s="5"/>
      <c r="E170" s="5">
        <v>4</v>
      </c>
      <c r="F170" s="10">
        <v>619500</v>
      </c>
      <c r="G170" s="120">
        <f t="shared" si="68"/>
        <v>2478000</v>
      </c>
      <c r="H170" s="120"/>
      <c r="I170" s="119">
        <f t="shared" si="69"/>
        <v>0</v>
      </c>
      <c r="J170" s="131"/>
      <c r="K170" s="130">
        <f t="shared" si="70"/>
        <v>0</v>
      </c>
      <c r="L170" s="140"/>
      <c r="M170" s="130">
        <f t="shared" si="71"/>
        <v>0</v>
      </c>
      <c r="N170" s="127"/>
      <c r="O170" s="127">
        <f t="shared" si="72"/>
        <v>0</v>
      </c>
      <c r="P170" s="127"/>
      <c r="Q170" s="127">
        <f t="shared" si="73"/>
        <v>0</v>
      </c>
      <c r="R170" s="127"/>
      <c r="S170" s="127">
        <f t="shared" si="74"/>
        <v>0</v>
      </c>
      <c r="T170" s="127"/>
      <c r="U170" s="127">
        <f t="shared" si="75"/>
        <v>0</v>
      </c>
      <c r="V170" s="127"/>
      <c r="W170" s="127">
        <f t="shared" si="76"/>
        <v>0</v>
      </c>
      <c r="X170" s="127"/>
      <c r="Y170" s="127">
        <f t="shared" si="77"/>
        <v>0</v>
      </c>
      <c r="Z170" s="127"/>
      <c r="AA170" s="127">
        <f t="shared" si="78"/>
        <v>0</v>
      </c>
      <c r="AB170" s="127"/>
      <c r="AC170" s="127">
        <f t="shared" si="79"/>
        <v>0</v>
      </c>
      <c r="AD170" s="127"/>
      <c r="AE170" s="127">
        <f t="shared" si="80"/>
        <v>0</v>
      </c>
      <c r="AF170" s="127"/>
      <c r="AG170" s="127">
        <f t="shared" si="81"/>
        <v>0</v>
      </c>
      <c r="AH170" s="127"/>
      <c r="AI170" s="127">
        <f t="shared" si="82"/>
        <v>0</v>
      </c>
      <c r="AJ170" s="127"/>
      <c r="AK170" s="127">
        <f t="shared" si="83"/>
        <v>0</v>
      </c>
      <c r="AL170" s="127"/>
      <c r="AM170" s="127">
        <f t="shared" si="84"/>
        <v>0</v>
      </c>
      <c r="AN170" s="127"/>
      <c r="AO170" s="127">
        <f t="shared" si="85"/>
        <v>0</v>
      </c>
      <c r="AP170" s="127"/>
      <c r="AQ170" s="127">
        <f t="shared" si="86"/>
        <v>0</v>
      </c>
      <c r="AR170" s="127"/>
      <c r="AS170" s="127">
        <f t="shared" si="87"/>
        <v>0</v>
      </c>
      <c r="AT170" s="127"/>
      <c r="AU170" s="127">
        <f t="shared" si="88"/>
        <v>0</v>
      </c>
      <c r="AV170" s="127"/>
      <c r="AW170" s="127">
        <f t="shared" si="89"/>
        <v>0</v>
      </c>
      <c r="AX170" s="127"/>
      <c r="AY170" s="127">
        <f t="shared" si="90"/>
        <v>0</v>
      </c>
      <c r="AZ170" s="124"/>
      <c r="BA170" s="124">
        <f t="shared" si="91"/>
        <v>0</v>
      </c>
      <c r="BB170" s="127"/>
      <c r="BC170" s="127">
        <f t="shared" si="92"/>
        <v>0</v>
      </c>
      <c r="BD170" s="127"/>
      <c r="BE170" s="127">
        <f t="shared" si="93"/>
        <v>0</v>
      </c>
      <c r="BF170" s="127"/>
      <c r="BG170" s="127">
        <f t="shared" si="94"/>
        <v>0</v>
      </c>
      <c r="BH170" s="127">
        <v>619450</v>
      </c>
      <c r="BI170" s="127">
        <f t="shared" si="95"/>
        <v>2477800</v>
      </c>
      <c r="BJ170" s="127"/>
      <c r="BK170" s="127">
        <f t="shared" si="96"/>
        <v>0</v>
      </c>
      <c r="BL170" s="157"/>
      <c r="BM170" s="127">
        <f t="shared" si="97"/>
        <v>0</v>
      </c>
      <c r="BN170" s="127"/>
      <c r="BO170" s="127">
        <f t="shared" si="98"/>
        <v>0</v>
      </c>
      <c r="BP170" s="127"/>
      <c r="BQ170" s="127">
        <f t="shared" si="99"/>
        <v>0</v>
      </c>
      <c r="BR170" s="127"/>
      <c r="BS170" s="127">
        <f t="shared" si="100"/>
        <v>0</v>
      </c>
      <c r="BT170" s="127"/>
      <c r="BU170" s="127">
        <f t="shared" si="101"/>
        <v>0</v>
      </c>
      <c r="BV170" s="20"/>
      <c r="BW170" s="20"/>
    </row>
    <row r="171" spans="1:75">
      <c r="A171" s="5"/>
      <c r="B171" s="173" t="s">
        <v>256</v>
      </c>
      <c r="C171" s="174"/>
      <c r="D171" s="174"/>
      <c r="E171" s="174"/>
      <c r="F171" s="175"/>
      <c r="G171" s="120"/>
      <c r="H171" s="120"/>
      <c r="I171" s="119">
        <f t="shared" si="69"/>
        <v>0</v>
      </c>
      <c r="J171" s="131"/>
      <c r="K171" s="130">
        <f t="shared" si="70"/>
        <v>0</v>
      </c>
      <c r="L171" s="140"/>
      <c r="M171" s="130">
        <f t="shared" si="71"/>
        <v>0</v>
      </c>
      <c r="N171" s="127"/>
      <c r="O171" s="127">
        <f t="shared" si="72"/>
        <v>0</v>
      </c>
      <c r="P171" s="127"/>
      <c r="Q171" s="127">
        <f t="shared" si="73"/>
        <v>0</v>
      </c>
      <c r="R171" s="127"/>
      <c r="S171" s="127">
        <f t="shared" si="74"/>
        <v>0</v>
      </c>
      <c r="T171" s="127"/>
      <c r="U171" s="127">
        <f t="shared" si="75"/>
        <v>0</v>
      </c>
      <c r="V171" s="127"/>
      <c r="W171" s="127">
        <f t="shared" si="76"/>
        <v>0</v>
      </c>
      <c r="X171" s="127"/>
      <c r="Y171" s="127">
        <f t="shared" si="77"/>
        <v>0</v>
      </c>
      <c r="Z171" s="127"/>
      <c r="AA171" s="127">
        <f t="shared" si="78"/>
        <v>0</v>
      </c>
      <c r="AB171" s="127"/>
      <c r="AC171" s="127">
        <f t="shared" si="79"/>
        <v>0</v>
      </c>
      <c r="AD171" s="127"/>
      <c r="AE171" s="127">
        <f t="shared" si="80"/>
        <v>0</v>
      </c>
      <c r="AF171" s="127"/>
      <c r="AG171" s="127">
        <f t="shared" si="81"/>
        <v>0</v>
      </c>
      <c r="AH171" s="127"/>
      <c r="AI171" s="127">
        <f t="shared" si="82"/>
        <v>0</v>
      </c>
      <c r="AJ171" s="127"/>
      <c r="AK171" s="127">
        <f t="shared" si="83"/>
        <v>0</v>
      </c>
      <c r="AL171" s="127"/>
      <c r="AM171" s="127">
        <f t="shared" si="84"/>
        <v>0</v>
      </c>
      <c r="AN171" s="127"/>
      <c r="AO171" s="127">
        <f t="shared" si="85"/>
        <v>0</v>
      </c>
      <c r="AP171" s="127"/>
      <c r="AQ171" s="127">
        <f t="shared" si="86"/>
        <v>0</v>
      </c>
      <c r="AR171" s="127"/>
      <c r="AS171" s="127">
        <f t="shared" si="87"/>
        <v>0</v>
      </c>
      <c r="AT171" s="127"/>
      <c r="AU171" s="127">
        <f t="shared" si="88"/>
        <v>0</v>
      </c>
      <c r="AV171" s="127"/>
      <c r="AW171" s="127">
        <f t="shared" si="89"/>
        <v>0</v>
      </c>
      <c r="AX171" s="127"/>
      <c r="AY171" s="127">
        <f t="shared" si="90"/>
        <v>0</v>
      </c>
      <c r="AZ171" s="127"/>
      <c r="BA171" s="124">
        <f t="shared" si="91"/>
        <v>0</v>
      </c>
      <c r="BB171" s="127"/>
      <c r="BC171" s="127">
        <f t="shared" si="92"/>
        <v>0</v>
      </c>
      <c r="BD171" s="127"/>
      <c r="BE171" s="127">
        <f t="shared" si="93"/>
        <v>0</v>
      </c>
      <c r="BF171" s="127"/>
      <c r="BG171" s="127">
        <f t="shared" si="94"/>
        <v>0</v>
      </c>
      <c r="BH171" s="127"/>
      <c r="BI171" s="127">
        <f t="shared" si="95"/>
        <v>0</v>
      </c>
      <c r="BJ171" s="127"/>
      <c r="BK171" s="127">
        <f t="shared" si="96"/>
        <v>0</v>
      </c>
      <c r="BL171" s="157"/>
      <c r="BM171" s="127">
        <f t="shared" si="97"/>
        <v>0</v>
      </c>
      <c r="BN171" s="127"/>
      <c r="BO171" s="127">
        <f t="shared" si="98"/>
        <v>0</v>
      </c>
      <c r="BP171" s="127"/>
      <c r="BQ171" s="127">
        <f t="shared" si="99"/>
        <v>0</v>
      </c>
      <c r="BR171" s="127"/>
      <c r="BS171" s="127">
        <f t="shared" si="100"/>
        <v>0</v>
      </c>
      <c r="BT171" s="127"/>
      <c r="BU171" s="127">
        <f t="shared" si="101"/>
        <v>0</v>
      </c>
      <c r="BV171" s="166"/>
      <c r="BW171" s="166"/>
    </row>
    <row r="172" spans="1:75" ht="63.75">
      <c r="A172" s="5">
        <v>167</v>
      </c>
      <c r="B172" s="6" t="s">
        <v>257</v>
      </c>
      <c r="C172" s="6" t="s">
        <v>258</v>
      </c>
      <c r="D172" s="5"/>
      <c r="E172" s="5">
        <v>10</v>
      </c>
      <c r="F172" s="10">
        <v>48910</v>
      </c>
      <c r="G172" s="120">
        <f t="shared" ref="G172:G235" si="102">E172*F172</f>
        <v>489100</v>
      </c>
      <c r="H172" s="120"/>
      <c r="I172" s="119">
        <f t="shared" si="69"/>
        <v>0</v>
      </c>
      <c r="J172" s="131"/>
      <c r="K172" s="130">
        <f t="shared" si="70"/>
        <v>0</v>
      </c>
      <c r="L172" s="140"/>
      <c r="M172" s="130">
        <f t="shared" si="71"/>
        <v>0</v>
      </c>
      <c r="N172" s="127"/>
      <c r="O172" s="127">
        <f t="shared" si="72"/>
        <v>0</v>
      </c>
      <c r="P172" s="127"/>
      <c r="Q172" s="127">
        <f t="shared" si="73"/>
        <v>0</v>
      </c>
      <c r="R172" s="127"/>
      <c r="S172" s="127">
        <f t="shared" si="74"/>
        <v>0</v>
      </c>
      <c r="T172" s="127"/>
      <c r="U172" s="127">
        <f t="shared" si="75"/>
        <v>0</v>
      </c>
      <c r="V172" s="127"/>
      <c r="W172" s="127">
        <f t="shared" si="76"/>
        <v>0</v>
      </c>
      <c r="X172" s="127"/>
      <c r="Y172" s="127">
        <f t="shared" si="77"/>
        <v>0</v>
      </c>
      <c r="Z172" s="127"/>
      <c r="AA172" s="127">
        <f t="shared" si="78"/>
        <v>0</v>
      </c>
      <c r="AB172" s="127"/>
      <c r="AC172" s="127">
        <f t="shared" si="79"/>
        <v>0</v>
      </c>
      <c r="AD172" s="127"/>
      <c r="AE172" s="127">
        <f t="shared" si="80"/>
        <v>0</v>
      </c>
      <c r="AF172" s="127"/>
      <c r="AG172" s="127">
        <f t="shared" si="81"/>
        <v>0</v>
      </c>
      <c r="AH172" s="127"/>
      <c r="AI172" s="127">
        <f t="shared" si="82"/>
        <v>0</v>
      </c>
      <c r="AJ172" s="127"/>
      <c r="AK172" s="127">
        <f t="shared" si="83"/>
        <v>0</v>
      </c>
      <c r="AL172" s="127"/>
      <c r="AM172" s="127">
        <f t="shared" si="84"/>
        <v>0</v>
      </c>
      <c r="AN172" s="127"/>
      <c r="AO172" s="127">
        <f t="shared" si="85"/>
        <v>0</v>
      </c>
      <c r="AP172" s="127"/>
      <c r="AQ172" s="127">
        <f t="shared" si="86"/>
        <v>0</v>
      </c>
      <c r="AR172" s="127"/>
      <c r="AS172" s="127">
        <f t="shared" si="87"/>
        <v>0</v>
      </c>
      <c r="AT172" s="127"/>
      <c r="AU172" s="127">
        <f t="shared" si="88"/>
        <v>0</v>
      </c>
      <c r="AV172" s="127"/>
      <c r="AW172" s="127">
        <f t="shared" si="89"/>
        <v>0</v>
      </c>
      <c r="AX172" s="127">
        <v>48650</v>
      </c>
      <c r="AY172" s="127">
        <f t="shared" si="90"/>
        <v>486500</v>
      </c>
      <c r="AZ172" s="124"/>
      <c r="BA172" s="124">
        <f t="shared" si="91"/>
        <v>0</v>
      </c>
      <c r="BB172" s="127"/>
      <c r="BC172" s="127">
        <f t="shared" si="92"/>
        <v>0</v>
      </c>
      <c r="BD172" s="127"/>
      <c r="BE172" s="127">
        <f t="shared" si="93"/>
        <v>0</v>
      </c>
      <c r="BF172" s="127"/>
      <c r="BG172" s="127">
        <f t="shared" si="94"/>
        <v>0</v>
      </c>
      <c r="BH172" s="127"/>
      <c r="BI172" s="127">
        <f t="shared" si="95"/>
        <v>0</v>
      </c>
      <c r="BJ172" s="127"/>
      <c r="BK172" s="127">
        <f t="shared" si="96"/>
        <v>0</v>
      </c>
      <c r="BL172" s="157"/>
      <c r="BM172" s="127">
        <f t="shared" si="97"/>
        <v>0</v>
      </c>
      <c r="BN172" s="127"/>
      <c r="BO172" s="127">
        <f t="shared" si="98"/>
        <v>0</v>
      </c>
      <c r="BP172" s="127"/>
      <c r="BQ172" s="127">
        <f t="shared" si="99"/>
        <v>0</v>
      </c>
      <c r="BR172" s="127"/>
      <c r="BS172" s="127">
        <f t="shared" si="100"/>
        <v>0</v>
      </c>
      <c r="BT172" s="127"/>
      <c r="BU172" s="127">
        <f t="shared" si="101"/>
        <v>0</v>
      </c>
      <c r="BV172" s="20"/>
      <c r="BW172" s="20"/>
    </row>
    <row r="173" spans="1:75" ht="409.5">
      <c r="A173" s="5">
        <v>168</v>
      </c>
      <c r="B173" s="9" t="s">
        <v>259</v>
      </c>
      <c r="C173" s="9" t="s">
        <v>1108</v>
      </c>
      <c r="D173" s="5"/>
      <c r="E173" s="5">
        <v>5</v>
      </c>
      <c r="F173" s="10">
        <v>750000</v>
      </c>
      <c r="G173" s="120">
        <f t="shared" si="102"/>
        <v>3750000</v>
      </c>
      <c r="H173" s="120"/>
      <c r="I173" s="119">
        <f t="shared" si="69"/>
        <v>0</v>
      </c>
      <c r="J173" s="131"/>
      <c r="K173" s="130">
        <f t="shared" si="70"/>
        <v>0</v>
      </c>
      <c r="L173" s="140"/>
      <c r="M173" s="130">
        <f t="shared" si="71"/>
        <v>0</v>
      </c>
      <c r="N173" s="127"/>
      <c r="O173" s="127">
        <f t="shared" si="72"/>
        <v>0</v>
      </c>
      <c r="P173" s="127"/>
      <c r="Q173" s="127">
        <f t="shared" si="73"/>
        <v>0</v>
      </c>
      <c r="R173" s="127"/>
      <c r="S173" s="127">
        <f t="shared" si="74"/>
        <v>0</v>
      </c>
      <c r="T173" s="127"/>
      <c r="U173" s="127">
        <f t="shared" si="75"/>
        <v>0</v>
      </c>
      <c r="V173" s="127"/>
      <c r="W173" s="127">
        <f t="shared" si="76"/>
        <v>0</v>
      </c>
      <c r="X173" s="127"/>
      <c r="Y173" s="127">
        <f t="shared" si="77"/>
        <v>0</v>
      </c>
      <c r="Z173" s="127"/>
      <c r="AA173" s="127">
        <f t="shared" si="78"/>
        <v>0</v>
      </c>
      <c r="AB173" s="127"/>
      <c r="AC173" s="127">
        <f t="shared" si="79"/>
        <v>0</v>
      </c>
      <c r="AD173" s="127"/>
      <c r="AE173" s="127">
        <f t="shared" si="80"/>
        <v>0</v>
      </c>
      <c r="AF173" s="127"/>
      <c r="AG173" s="127">
        <f t="shared" si="81"/>
        <v>0</v>
      </c>
      <c r="AH173" s="127"/>
      <c r="AI173" s="127">
        <f t="shared" si="82"/>
        <v>0</v>
      </c>
      <c r="AJ173" s="127"/>
      <c r="AK173" s="127">
        <f t="shared" si="83"/>
        <v>0</v>
      </c>
      <c r="AL173" s="127"/>
      <c r="AM173" s="127">
        <f t="shared" si="84"/>
        <v>0</v>
      </c>
      <c r="AN173" s="127"/>
      <c r="AO173" s="127">
        <f t="shared" si="85"/>
        <v>0</v>
      </c>
      <c r="AP173" s="127"/>
      <c r="AQ173" s="127">
        <f t="shared" si="86"/>
        <v>0</v>
      </c>
      <c r="AR173" s="127"/>
      <c r="AS173" s="127">
        <f t="shared" si="87"/>
        <v>0</v>
      </c>
      <c r="AT173" s="127"/>
      <c r="AU173" s="127">
        <f t="shared" si="88"/>
        <v>0</v>
      </c>
      <c r="AV173" s="127"/>
      <c r="AW173" s="127">
        <f t="shared" si="89"/>
        <v>0</v>
      </c>
      <c r="AX173" s="127"/>
      <c r="AY173" s="127">
        <f t="shared" si="90"/>
        <v>0</v>
      </c>
      <c r="AZ173" s="124"/>
      <c r="BA173" s="124">
        <f t="shared" si="91"/>
        <v>0</v>
      </c>
      <c r="BB173" s="127"/>
      <c r="BC173" s="127">
        <f t="shared" si="92"/>
        <v>0</v>
      </c>
      <c r="BD173" s="127">
        <v>750000</v>
      </c>
      <c r="BE173" s="127">
        <f t="shared" si="93"/>
        <v>3750000</v>
      </c>
      <c r="BF173" s="127"/>
      <c r="BG173" s="127">
        <f t="shared" si="94"/>
        <v>0</v>
      </c>
      <c r="BH173" s="127"/>
      <c r="BI173" s="127">
        <f t="shared" si="95"/>
        <v>0</v>
      </c>
      <c r="BJ173" s="127"/>
      <c r="BK173" s="127">
        <f t="shared" si="96"/>
        <v>0</v>
      </c>
      <c r="BL173" s="157"/>
      <c r="BM173" s="127">
        <f t="shared" si="97"/>
        <v>0</v>
      </c>
      <c r="BN173" s="127"/>
      <c r="BO173" s="127">
        <f t="shared" si="98"/>
        <v>0</v>
      </c>
      <c r="BP173" s="127"/>
      <c r="BQ173" s="127">
        <f t="shared" si="99"/>
        <v>0</v>
      </c>
      <c r="BR173" s="127"/>
      <c r="BS173" s="127">
        <f t="shared" si="100"/>
        <v>0</v>
      </c>
      <c r="BT173" s="127"/>
      <c r="BU173" s="127">
        <f t="shared" si="101"/>
        <v>0</v>
      </c>
      <c r="BV173" s="20"/>
      <c r="BW173" s="20"/>
    </row>
    <row r="174" spans="1:75" ht="409.5">
      <c r="A174" s="5">
        <v>169</v>
      </c>
      <c r="B174" s="9" t="s">
        <v>260</v>
      </c>
      <c r="C174" s="9" t="s">
        <v>1109</v>
      </c>
      <c r="D174" s="5"/>
      <c r="E174" s="5">
        <v>3</v>
      </c>
      <c r="F174" s="10">
        <v>3200000</v>
      </c>
      <c r="G174" s="120">
        <f t="shared" si="102"/>
        <v>9600000</v>
      </c>
      <c r="H174" s="120"/>
      <c r="I174" s="119">
        <f t="shared" si="69"/>
        <v>0</v>
      </c>
      <c r="J174" s="131"/>
      <c r="K174" s="130">
        <f t="shared" si="70"/>
        <v>0</v>
      </c>
      <c r="L174" s="140"/>
      <c r="M174" s="130">
        <f t="shared" si="71"/>
        <v>0</v>
      </c>
      <c r="N174" s="127"/>
      <c r="O174" s="127">
        <f t="shared" si="72"/>
        <v>0</v>
      </c>
      <c r="P174" s="127"/>
      <c r="Q174" s="127">
        <f t="shared" si="73"/>
        <v>0</v>
      </c>
      <c r="R174" s="127"/>
      <c r="S174" s="127">
        <f t="shared" si="74"/>
        <v>0</v>
      </c>
      <c r="T174" s="127"/>
      <c r="U174" s="127">
        <f t="shared" si="75"/>
        <v>0</v>
      </c>
      <c r="V174" s="127"/>
      <c r="W174" s="127">
        <f t="shared" si="76"/>
        <v>0</v>
      </c>
      <c r="X174" s="127"/>
      <c r="Y174" s="127">
        <f t="shared" si="77"/>
        <v>0</v>
      </c>
      <c r="Z174" s="127"/>
      <c r="AA174" s="127">
        <f t="shared" si="78"/>
        <v>0</v>
      </c>
      <c r="AB174" s="127"/>
      <c r="AC174" s="127">
        <f t="shared" si="79"/>
        <v>0</v>
      </c>
      <c r="AD174" s="127"/>
      <c r="AE174" s="127">
        <f t="shared" si="80"/>
        <v>0</v>
      </c>
      <c r="AF174" s="127"/>
      <c r="AG174" s="127">
        <f t="shared" si="81"/>
        <v>0</v>
      </c>
      <c r="AH174" s="127"/>
      <c r="AI174" s="127">
        <f t="shared" si="82"/>
        <v>0</v>
      </c>
      <c r="AJ174" s="127"/>
      <c r="AK174" s="127">
        <f t="shared" si="83"/>
        <v>0</v>
      </c>
      <c r="AL174" s="127"/>
      <c r="AM174" s="127">
        <f t="shared" si="84"/>
        <v>0</v>
      </c>
      <c r="AN174" s="127"/>
      <c r="AO174" s="127">
        <f t="shared" si="85"/>
        <v>0</v>
      </c>
      <c r="AP174" s="127"/>
      <c r="AQ174" s="127">
        <f t="shared" si="86"/>
        <v>0</v>
      </c>
      <c r="AR174" s="127"/>
      <c r="AS174" s="127">
        <f t="shared" si="87"/>
        <v>0</v>
      </c>
      <c r="AT174" s="127"/>
      <c r="AU174" s="127">
        <f t="shared" si="88"/>
        <v>0</v>
      </c>
      <c r="AV174" s="127"/>
      <c r="AW174" s="127">
        <f t="shared" si="89"/>
        <v>0</v>
      </c>
      <c r="AX174" s="127"/>
      <c r="AY174" s="127">
        <f t="shared" si="90"/>
        <v>0</v>
      </c>
      <c r="AZ174" s="124"/>
      <c r="BA174" s="124">
        <f t="shared" si="91"/>
        <v>0</v>
      </c>
      <c r="BB174" s="127"/>
      <c r="BC174" s="127">
        <f t="shared" si="92"/>
        <v>0</v>
      </c>
      <c r="BD174" s="127">
        <v>3200000</v>
      </c>
      <c r="BE174" s="127">
        <f t="shared" si="93"/>
        <v>9600000</v>
      </c>
      <c r="BF174" s="127"/>
      <c r="BG174" s="127">
        <f t="shared" si="94"/>
        <v>0</v>
      </c>
      <c r="BH174" s="127"/>
      <c r="BI174" s="127">
        <f t="shared" si="95"/>
        <v>0</v>
      </c>
      <c r="BJ174" s="127"/>
      <c r="BK174" s="127">
        <f t="shared" si="96"/>
        <v>0</v>
      </c>
      <c r="BL174" s="157"/>
      <c r="BM174" s="127">
        <f t="shared" si="97"/>
        <v>0</v>
      </c>
      <c r="BN174" s="127"/>
      <c r="BO174" s="127">
        <f t="shared" si="98"/>
        <v>0</v>
      </c>
      <c r="BP174" s="127"/>
      <c r="BQ174" s="127">
        <f t="shared" si="99"/>
        <v>0</v>
      </c>
      <c r="BR174" s="127"/>
      <c r="BS174" s="127">
        <f t="shared" si="100"/>
        <v>0</v>
      </c>
      <c r="BT174" s="127"/>
      <c r="BU174" s="127">
        <f t="shared" si="101"/>
        <v>0</v>
      </c>
      <c r="BV174" s="20"/>
      <c r="BW174" s="20"/>
    </row>
    <row r="175" spans="1:75" ht="409.5">
      <c r="A175" s="5">
        <v>170</v>
      </c>
      <c r="B175" s="9" t="s">
        <v>261</v>
      </c>
      <c r="C175" s="9" t="s">
        <v>262</v>
      </c>
      <c r="D175" s="5"/>
      <c r="E175" s="5">
        <v>3</v>
      </c>
      <c r="F175" s="10">
        <v>3050250</v>
      </c>
      <c r="G175" s="120">
        <f t="shared" si="102"/>
        <v>9150750</v>
      </c>
      <c r="H175" s="120"/>
      <c r="I175" s="119">
        <f t="shared" si="69"/>
        <v>0</v>
      </c>
      <c r="J175" s="131"/>
      <c r="K175" s="130">
        <f t="shared" si="70"/>
        <v>0</v>
      </c>
      <c r="L175" s="140"/>
      <c r="M175" s="130">
        <f t="shared" si="71"/>
        <v>0</v>
      </c>
      <c r="N175" s="127"/>
      <c r="O175" s="127">
        <f t="shared" si="72"/>
        <v>0</v>
      </c>
      <c r="P175" s="127"/>
      <c r="Q175" s="127">
        <f t="shared" si="73"/>
        <v>0</v>
      </c>
      <c r="R175" s="127"/>
      <c r="S175" s="127">
        <f t="shared" si="74"/>
        <v>0</v>
      </c>
      <c r="T175" s="127"/>
      <c r="U175" s="127">
        <f t="shared" si="75"/>
        <v>0</v>
      </c>
      <c r="V175" s="127"/>
      <c r="W175" s="127">
        <f t="shared" si="76"/>
        <v>0</v>
      </c>
      <c r="X175" s="127"/>
      <c r="Y175" s="127">
        <f t="shared" si="77"/>
        <v>0</v>
      </c>
      <c r="Z175" s="127"/>
      <c r="AA175" s="127">
        <f t="shared" si="78"/>
        <v>0</v>
      </c>
      <c r="AB175" s="127"/>
      <c r="AC175" s="127">
        <f t="shared" si="79"/>
        <v>0</v>
      </c>
      <c r="AD175" s="127"/>
      <c r="AE175" s="127">
        <f t="shared" si="80"/>
        <v>0</v>
      </c>
      <c r="AF175" s="127"/>
      <c r="AG175" s="127">
        <f t="shared" si="81"/>
        <v>0</v>
      </c>
      <c r="AH175" s="127"/>
      <c r="AI175" s="127">
        <f t="shared" si="82"/>
        <v>0</v>
      </c>
      <c r="AJ175" s="127"/>
      <c r="AK175" s="127">
        <f t="shared" si="83"/>
        <v>0</v>
      </c>
      <c r="AL175" s="127"/>
      <c r="AM175" s="127">
        <f t="shared" si="84"/>
        <v>0</v>
      </c>
      <c r="AN175" s="127"/>
      <c r="AO175" s="127">
        <f t="shared" si="85"/>
        <v>0</v>
      </c>
      <c r="AP175" s="127"/>
      <c r="AQ175" s="127">
        <f t="shared" si="86"/>
        <v>0</v>
      </c>
      <c r="AR175" s="127"/>
      <c r="AS175" s="127">
        <f t="shared" si="87"/>
        <v>0</v>
      </c>
      <c r="AT175" s="127"/>
      <c r="AU175" s="127">
        <f t="shared" si="88"/>
        <v>0</v>
      </c>
      <c r="AV175" s="127"/>
      <c r="AW175" s="127">
        <f t="shared" si="89"/>
        <v>0</v>
      </c>
      <c r="AX175" s="127"/>
      <c r="AY175" s="127">
        <f t="shared" si="90"/>
        <v>0</v>
      </c>
      <c r="AZ175" s="124"/>
      <c r="BA175" s="124">
        <f t="shared" si="91"/>
        <v>0</v>
      </c>
      <c r="BB175" s="127"/>
      <c r="BC175" s="127">
        <f t="shared" si="92"/>
        <v>0</v>
      </c>
      <c r="BD175" s="127"/>
      <c r="BE175" s="127">
        <f t="shared" si="93"/>
        <v>0</v>
      </c>
      <c r="BF175" s="127"/>
      <c r="BG175" s="127">
        <f t="shared" si="94"/>
        <v>0</v>
      </c>
      <c r="BH175" s="127"/>
      <c r="BI175" s="127">
        <f t="shared" si="95"/>
        <v>0</v>
      </c>
      <c r="BJ175" s="127"/>
      <c r="BK175" s="127">
        <f t="shared" si="96"/>
        <v>0</v>
      </c>
      <c r="BL175" s="157">
        <v>3050250</v>
      </c>
      <c r="BM175" s="127">
        <f t="shared" si="97"/>
        <v>9150750</v>
      </c>
      <c r="BN175" s="127"/>
      <c r="BO175" s="127">
        <f t="shared" si="98"/>
        <v>0</v>
      </c>
      <c r="BP175" s="127"/>
      <c r="BQ175" s="127">
        <f t="shared" si="99"/>
        <v>0</v>
      </c>
      <c r="BR175" s="127"/>
      <c r="BS175" s="127">
        <f t="shared" si="100"/>
        <v>0</v>
      </c>
      <c r="BT175" s="127"/>
      <c r="BU175" s="127">
        <f t="shared" si="101"/>
        <v>0</v>
      </c>
      <c r="BV175" s="20"/>
      <c r="BW175" s="20"/>
    </row>
    <row r="176" spans="1:75" ht="409.5">
      <c r="A176" s="5">
        <v>171</v>
      </c>
      <c r="B176" s="9" t="s">
        <v>263</v>
      </c>
      <c r="C176" s="9" t="s">
        <v>1110</v>
      </c>
      <c r="D176" s="5"/>
      <c r="E176" s="5">
        <v>1</v>
      </c>
      <c r="F176" s="10">
        <v>3800000</v>
      </c>
      <c r="G176" s="120">
        <f t="shared" si="102"/>
        <v>3800000</v>
      </c>
      <c r="H176" s="120"/>
      <c r="I176" s="119">
        <f t="shared" si="69"/>
        <v>0</v>
      </c>
      <c r="J176" s="131"/>
      <c r="K176" s="130">
        <f t="shared" si="70"/>
        <v>0</v>
      </c>
      <c r="L176" s="140"/>
      <c r="M176" s="130">
        <f t="shared" si="71"/>
        <v>0</v>
      </c>
      <c r="N176" s="127"/>
      <c r="O176" s="127">
        <f t="shared" si="72"/>
        <v>0</v>
      </c>
      <c r="P176" s="127"/>
      <c r="Q176" s="127">
        <f t="shared" si="73"/>
        <v>0</v>
      </c>
      <c r="R176" s="127"/>
      <c r="S176" s="127">
        <f t="shared" si="74"/>
        <v>0</v>
      </c>
      <c r="T176" s="127"/>
      <c r="U176" s="127">
        <f t="shared" si="75"/>
        <v>0</v>
      </c>
      <c r="V176" s="127"/>
      <c r="W176" s="127">
        <f t="shared" si="76"/>
        <v>0</v>
      </c>
      <c r="X176" s="127"/>
      <c r="Y176" s="127">
        <f t="shared" si="77"/>
        <v>0</v>
      </c>
      <c r="Z176" s="127"/>
      <c r="AA176" s="127">
        <f t="shared" si="78"/>
        <v>0</v>
      </c>
      <c r="AB176" s="127"/>
      <c r="AC176" s="127">
        <f t="shared" si="79"/>
        <v>0</v>
      </c>
      <c r="AD176" s="127"/>
      <c r="AE176" s="127">
        <f t="shared" si="80"/>
        <v>0</v>
      </c>
      <c r="AF176" s="127"/>
      <c r="AG176" s="127">
        <f t="shared" si="81"/>
        <v>0</v>
      </c>
      <c r="AH176" s="127"/>
      <c r="AI176" s="127">
        <f t="shared" si="82"/>
        <v>0</v>
      </c>
      <c r="AJ176" s="127"/>
      <c r="AK176" s="127">
        <f t="shared" si="83"/>
        <v>0</v>
      </c>
      <c r="AL176" s="127"/>
      <c r="AM176" s="127">
        <f t="shared" si="84"/>
        <v>0</v>
      </c>
      <c r="AN176" s="127"/>
      <c r="AO176" s="127">
        <f t="shared" si="85"/>
        <v>0</v>
      </c>
      <c r="AP176" s="127"/>
      <c r="AQ176" s="127">
        <f t="shared" si="86"/>
        <v>0</v>
      </c>
      <c r="AR176" s="127"/>
      <c r="AS176" s="127">
        <f t="shared" si="87"/>
        <v>0</v>
      </c>
      <c r="AT176" s="127"/>
      <c r="AU176" s="127">
        <f t="shared" si="88"/>
        <v>0</v>
      </c>
      <c r="AV176" s="127"/>
      <c r="AW176" s="127">
        <f t="shared" si="89"/>
        <v>0</v>
      </c>
      <c r="AX176" s="127"/>
      <c r="AY176" s="127">
        <f t="shared" si="90"/>
        <v>0</v>
      </c>
      <c r="AZ176" s="124"/>
      <c r="BA176" s="124">
        <f t="shared" si="91"/>
        <v>0</v>
      </c>
      <c r="BB176" s="127"/>
      <c r="BC176" s="127">
        <f t="shared" si="92"/>
        <v>0</v>
      </c>
      <c r="BD176" s="127">
        <v>3800000</v>
      </c>
      <c r="BE176" s="127">
        <f t="shared" si="93"/>
        <v>3800000</v>
      </c>
      <c r="BF176" s="127"/>
      <c r="BG176" s="127">
        <f t="shared" si="94"/>
        <v>0</v>
      </c>
      <c r="BH176" s="127"/>
      <c r="BI176" s="127">
        <f t="shared" si="95"/>
        <v>0</v>
      </c>
      <c r="BJ176" s="127"/>
      <c r="BK176" s="127">
        <f t="shared" si="96"/>
        <v>0</v>
      </c>
      <c r="BL176" s="157"/>
      <c r="BM176" s="127">
        <f t="shared" si="97"/>
        <v>0</v>
      </c>
      <c r="BN176" s="127"/>
      <c r="BO176" s="127">
        <f t="shared" si="98"/>
        <v>0</v>
      </c>
      <c r="BP176" s="127"/>
      <c r="BQ176" s="127">
        <f t="shared" si="99"/>
        <v>0</v>
      </c>
      <c r="BR176" s="127"/>
      <c r="BS176" s="127">
        <f t="shared" si="100"/>
        <v>0</v>
      </c>
      <c r="BT176" s="127"/>
      <c r="BU176" s="127">
        <f t="shared" si="101"/>
        <v>0</v>
      </c>
      <c r="BV176" s="20"/>
      <c r="BW176" s="20"/>
    </row>
    <row r="177" spans="1:75" ht="115.5" customHeight="1">
      <c r="A177" s="5">
        <v>172</v>
      </c>
      <c r="B177" s="9" t="s">
        <v>1111</v>
      </c>
      <c r="C177" s="9" t="s">
        <v>264</v>
      </c>
      <c r="D177" s="5"/>
      <c r="E177" s="5">
        <v>5</v>
      </c>
      <c r="F177" s="10">
        <v>380500</v>
      </c>
      <c r="G177" s="120">
        <f t="shared" si="102"/>
        <v>1902500</v>
      </c>
      <c r="H177" s="120"/>
      <c r="I177" s="119">
        <f t="shared" si="69"/>
        <v>0</v>
      </c>
      <c r="J177" s="131"/>
      <c r="K177" s="130">
        <f t="shared" si="70"/>
        <v>0</v>
      </c>
      <c r="L177" s="140"/>
      <c r="M177" s="130">
        <f t="shared" si="71"/>
        <v>0</v>
      </c>
      <c r="N177" s="127"/>
      <c r="O177" s="127">
        <f t="shared" si="72"/>
        <v>0</v>
      </c>
      <c r="P177" s="127"/>
      <c r="Q177" s="127">
        <f t="shared" si="73"/>
        <v>0</v>
      </c>
      <c r="R177" s="127"/>
      <c r="S177" s="127">
        <f t="shared" si="74"/>
        <v>0</v>
      </c>
      <c r="T177" s="127"/>
      <c r="U177" s="127">
        <f t="shared" si="75"/>
        <v>0</v>
      </c>
      <c r="V177" s="127"/>
      <c r="W177" s="127">
        <f t="shared" si="76"/>
        <v>0</v>
      </c>
      <c r="X177" s="127"/>
      <c r="Y177" s="127">
        <f t="shared" si="77"/>
        <v>0</v>
      </c>
      <c r="Z177" s="127"/>
      <c r="AA177" s="127">
        <f t="shared" si="78"/>
        <v>0</v>
      </c>
      <c r="AB177" s="127"/>
      <c r="AC177" s="127">
        <f t="shared" si="79"/>
        <v>0</v>
      </c>
      <c r="AD177" s="127"/>
      <c r="AE177" s="127">
        <f t="shared" si="80"/>
        <v>0</v>
      </c>
      <c r="AF177" s="127"/>
      <c r="AG177" s="127">
        <f t="shared" si="81"/>
        <v>0</v>
      </c>
      <c r="AH177" s="127"/>
      <c r="AI177" s="127">
        <f t="shared" si="82"/>
        <v>0</v>
      </c>
      <c r="AJ177" s="127"/>
      <c r="AK177" s="127">
        <f t="shared" si="83"/>
        <v>0</v>
      </c>
      <c r="AL177" s="127"/>
      <c r="AM177" s="127">
        <f t="shared" si="84"/>
        <v>0</v>
      </c>
      <c r="AN177" s="127"/>
      <c r="AO177" s="127">
        <f t="shared" si="85"/>
        <v>0</v>
      </c>
      <c r="AP177" s="127"/>
      <c r="AQ177" s="127">
        <f t="shared" si="86"/>
        <v>0</v>
      </c>
      <c r="AR177" s="127"/>
      <c r="AS177" s="127">
        <f t="shared" si="87"/>
        <v>0</v>
      </c>
      <c r="AT177" s="127"/>
      <c r="AU177" s="127">
        <f t="shared" si="88"/>
        <v>0</v>
      </c>
      <c r="AV177" s="127"/>
      <c r="AW177" s="127">
        <f t="shared" si="89"/>
        <v>0</v>
      </c>
      <c r="AX177" s="127"/>
      <c r="AY177" s="127">
        <f t="shared" si="90"/>
        <v>0</v>
      </c>
      <c r="AZ177" s="124"/>
      <c r="BA177" s="124">
        <f t="shared" si="91"/>
        <v>0</v>
      </c>
      <c r="BB177" s="127"/>
      <c r="BC177" s="127">
        <f t="shared" si="92"/>
        <v>0</v>
      </c>
      <c r="BD177" s="127"/>
      <c r="BE177" s="127">
        <f t="shared" si="93"/>
        <v>0</v>
      </c>
      <c r="BF177" s="127"/>
      <c r="BG177" s="127">
        <f t="shared" si="94"/>
        <v>0</v>
      </c>
      <c r="BH177" s="127"/>
      <c r="BI177" s="127">
        <f t="shared" si="95"/>
        <v>0</v>
      </c>
      <c r="BJ177" s="127"/>
      <c r="BK177" s="127">
        <f t="shared" si="96"/>
        <v>0</v>
      </c>
      <c r="BL177" s="157"/>
      <c r="BM177" s="127">
        <f t="shared" si="97"/>
        <v>0</v>
      </c>
      <c r="BN177" s="127"/>
      <c r="BO177" s="127">
        <f t="shared" si="98"/>
        <v>0</v>
      </c>
      <c r="BP177" s="127"/>
      <c r="BQ177" s="127">
        <f t="shared" si="99"/>
        <v>0</v>
      </c>
      <c r="BR177" s="127">
        <v>380400</v>
      </c>
      <c r="BS177" s="127">
        <f t="shared" si="100"/>
        <v>1902000</v>
      </c>
      <c r="BT177" s="127"/>
      <c r="BU177" s="127">
        <f t="shared" si="101"/>
        <v>0</v>
      </c>
      <c r="BV177" s="20"/>
      <c r="BW177" s="20"/>
    </row>
    <row r="178" spans="1:75" ht="55.5" customHeight="1">
      <c r="A178" s="5">
        <v>173</v>
      </c>
      <c r="B178" s="6" t="s">
        <v>265</v>
      </c>
      <c r="C178" s="6" t="s">
        <v>266</v>
      </c>
      <c r="D178" s="5" t="s">
        <v>86</v>
      </c>
      <c r="E178" s="5">
        <v>7</v>
      </c>
      <c r="F178" s="10">
        <v>258125</v>
      </c>
      <c r="G178" s="120">
        <f t="shared" si="102"/>
        <v>1806875</v>
      </c>
      <c r="H178" s="120"/>
      <c r="I178" s="119">
        <f t="shared" si="69"/>
        <v>0</v>
      </c>
      <c r="J178" s="131"/>
      <c r="K178" s="130">
        <f t="shared" si="70"/>
        <v>0</v>
      </c>
      <c r="L178" s="140"/>
      <c r="M178" s="130">
        <f t="shared" si="71"/>
        <v>0</v>
      </c>
      <c r="N178" s="127">
        <v>233815</v>
      </c>
      <c r="O178" s="127">
        <f t="shared" si="72"/>
        <v>1636705</v>
      </c>
      <c r="P178" s="127"/>
      <c r="Q178" s="127">
        <f t="shared" si="73"/>
        <v>0</v>
      </c>
      <c r="R178" s="127"/>
      <c r="S178" s="127">
        <f t="shared" si="74"/>
        <v>0</v>
      </c>
      <c r="T178" s="127"/>
      <c r="U178" s="127">
        <f t="shared" si="75"/>
        <v>0</v>
      </c>
      <c r="V178" s="127"/>
      <c r="W178" s="127">
        <f t="shared" si="76"/>
        <v>0</v>
      </c>
      <c r="X178" s="127"/>
      <c r="Y178" s="127">
        <f t="shared" si="77"/>
        <v>0</v>
      </c>
      <c r="Z178" s="127"/>
      <c r="AA178" s="127">
        <f t="shared" si="78"/>
        <v>0</v>
      </c>
      <c r="AB178" s="127"/>
      <c r="AC178" s="127">
        <f t="shared" si="79"/>
        <v>0</v>
      </c>
      <c r="AD178" s="127"/>
      <c r="AE178" s="127">
        <f t="shared" si="80"/>
        <v>0</v>
      </c>
      <c r="AF178" s="127"/>
      <c r="AG178" s="127">
        <f t="shared" si="81"/>
        <v>0</v>
      </c>
      <c r="AH178" s="127"/>
      <c r="AI178" s="127">
        <f t="shared" si="82"/>
        <v>0</v>
      </c>
      <c r="AJ178" s="127"/>
      <c r="AK178" s="127">
        <f t="shared" si="83"/>
        <v>0</v>
      </c>
      <c r="AL178" s="127"/>
      <c r="AM178" s="127">
        <f t="shared" si="84"/>
        <v>0</v>
      </c>
      <c r="AN178" s="127"/>
      <c r="AO178" s="127">
        <f t="shared" si="85"/>
        <v>0</v>
      </c>
      <c r="AP178" s="127"/>
      <c r="AQ178" s="127">
        <f t="shared" si="86"/>
        <v>0</v>
      </c>
      <c r="AR178" s="127"/>
      <c r="AS178" s="127">
        <f t="shared" si="87"/>
        <v>0</v>
      </c>
      <c r="AT178" s="127"/>
      <c r="AU178" s="127">
        <f t="shared" si="88"/>
        <v>0</v>
      </c>
      <c r="AV178" s="127"/>
      <c r="AW178" s="127">
        <f t="shared" si="89"/>
        <v>0</v>
      </c>
      <c r="AX178" s="127">
        <v>258000</v>
      </c>
      <c r="AY178" s="127">
        <f t="shared" si="90"/>
        <v>1806000</v>
      </c>
      <c r="AZ178" s="127"/>
      <c r="BA178" s="124">
        <f t="shared" si="91"/>
        <v>0</v>
      </c>
      <c r="BB178" s="127"/>
      <c r="BC178" s="127">
        <f t="shared" si="92"/>
        <v>0</v>
      </c>
      <c r="BD178" s="127"/>
      <c r="BE178" s="127">
        <f t="shared" si="93"/>
        <v>0</v>
      </c>
      <c r="BF178" s="127"/>
      <c r="BG178" s="127">
        <f t="shared" si="94"/>
        <v>0</v>
      </c>
      <c r="BH178" s="127"/>
      <c r="BI178" s="127">
        <f t="shared" si="95"/>
        <v>0</v>
      </c>
      <c r="BJ178" s="127"/>
      <c r="BK178" s="127">
        <f t="shared" si="96"/>
        <v>0</v>
      </c>
      <c r="BL178" s="157"/>
      <c r="BM178" s="127">
        <f t="shared" si="97"/>
        <v>0</v>
      </c>
      <c r="BN178" s="127"/>
      <c r="BO178" s="127">
        <f t="shared" si="98"/>
        <v>0</v>
      </c>
      <c r="BP178" s="127"/>
      <c r="BQ178" s="127">
        <f t="shared" si="99"/>
        <v>0</v>
      </c>
      <c r="BR178" s="127"/>
      <c r="BS178" s="127">
        <f t="shared" si="100"/>
        <v>0</v>
      </c>
      <c r="BT178" s="127"/>
      <c r="BU178" s="127">
        <f t="shared" si="101"/>
        <v>0</v>
      </c>
      <c r="BV178" s="166" t="s">
        <v>1332</v>
      </c>
      <c r="BW178" s="166" t="s">
        <v>1331</v>
      </c>
    </row>
    <row r="179" spans="1:75" ht="102">
      <c r="A179" s="5">
        <v>174</v>
      </c>
      <c r="B179" s="6" t="s">
        <v>267</v>
      </c>
      <c r="C179" s="6" t="s">
        <v>268</v>
      </c>
      <c r="D179" s="5" t="s">
        <v>86</v>
      </c>
      <c r="E179" s="5">
        <v>5</v>
      </c>
      <c r="F179" s="10">
        <v>40625</v>
      </c>
      <c r="G179" s="120">
        <f t="shared" si="102"/>
        <v>203125</v>
      </c>
      <c r="H179" s="120"/>
      <c r="I179" s="119">
        <f t="shared" si="69"/>
        <v>0</v>
      </c>
      <c r="J179" s="131"/>
      <c r="K179" s="130">
        <f t="shared" si="70"/>
        <v>0</v>
      </c>
      <c r="L179" s="140"/>
      <c r="M179" s="130">
        <f t="shared" si="71"/>
        <v>0</v>
      </c>
      <c r="N179" s="127">
        <v>36790</v>
      </c>
      <c r="O179" s="127">
        <f t="shared" si="72"/>
        <v>183950</v>
      </c>
      <c r="P179" s="127"/>
      <c r="Q179" s="127">
        <f t="shared" si="73"/>
        <v>0</v>
      </c>
      <c r="R179" s="127"/>
      <c r="S179" s="127">
        <f t="shared" si="74"/>
        <v>0</v>
      </c>
      <c r="T179" s="127"/>
      <c r="U179" s="127">
        <f t="shared" si="75"/>
        <v>0</v>
      </c>
      <c r="V179" s="127"/>
      <c r="W179" s="127">
        <f t="shared" si="76"/>
        <v>0</v>
      </c>
      <c r="X179" s="127"/>
      <c r="Y179" s="127">
        <f t="shared" si="77"/>
        <v>0</v>
      </c>
      <c r="Z179" s="127"/>
      <c r="AA179" s="127">
        <f t="shared" si="78"/>
        <v>0</v>
      </c>
      <c r="AB179" s="127"/>
      <c r="AC179" s="127">
        <f t="shared" si="79"/>
        <v>0</v>
      </c>
      <c r="AD179" s="127"/>
      <c r="AE179" s="127">
        <f t="shared" si="80"/>
        <v>0</v>
      </c>
      <c r="AF179" s="127"/>
      <c r="AG179" s="127">
        <f t="shared" si="81"/>
        <v>0</v>
      </c>
      <c r="AH179" s="127"/>
      <c r="AI179" s="127">
        <f t="shared" si="82"/>
        <v>0</v>
      </c>
      <c r="AJ179" s="127"/>
      <c r="AK179" s="127">
        <f t="shared" si="83"/>
        <v>0</v>
      </c>
      <c r="AL179" s="127"/>
      <c r="AM179" s="127">
        <f t="shared" si="84"/>
        <v>0</v>
      </c>
      <c r="AN179" s="127"/>
      <c r="AO179" s="127">
        <f t="shared" si="85"/>
        <v>0</v>
      </c>
      <c r="AP179" s="127"/>
      <c r="AQ179" s="127">
        <f t="shared" si="86"/>
        <v>0</v>
      </c>
      <c r="AR179" s="127"/>
      <c r="AS179" s="127">
        <f t="shared" si="87"/>
        <v>0</v>
      </c>
      <c r="AT179" s="127">
        <v>10890</v>
      </c>
      <c r="AU179" s="127">
        <f t="shared" si="88"/>
        <v>54450</v>
      </c>
      <c r="AV179" s="127"/>
      <c r="AW179" s="127">
        <f t="shared" si="89"/>
        <v>0</v>
      </c>
      <c r="AX179" s="127">
        <v>40500</v>
      </c>
      <c r="AY179" s="127">
        <f t="shared" si="90"/>
        <v>202500</v>
      </c>
      <c r="AZ179" s="124"/>
      <c r="BA179" s="124">
        <f t="shared" si="91"/>
        <v>0</v>
      </c>
      <c r="BB179" s="127"/>
      <c r="BC179" s="127">
        <f t="shared" si="92"/>
        <v>0</v>
      </c>
      <c r="BD179" s="127"/>
      <c r="BE179" s="127">
        <f t="shared" si="93"/>
        <v>0</v>
      </c>
      <c r="BF179" s="127"/>
      <c r="BG179" s="127">
        <f t="shared" si="94"/>
        <v>0</v>
      </c>
      <c r="BH179" s="127"/>
      <c r="BI179" s="127">
        <f t="shared" si="95"/>
        <v>0</v>
      </c>
      <c r="BJ179" s="127"/>
      <c r="BK179" s="127">
        <f t="shared" si="96"/>
        <v>0</v>
      </c>
      <c r="BL179" s="157"/>
      <c r="BM179" s="127">
        <f t="shared" si="97"/>
        <v>0</v>
      </c>
      <c r="BN179" s="127"/>
      <c r="BO179" s="127">
        <f t="shared" si="98"/>
        <v>0</v>
      </c>
      <c r="BP179" s="127"/>
      <c r="BQ179" s="127">
        <f t="shared" si="99"/>
        <v>0</v>
      </c>
      <c r="BR179" s="127"/>
      <c r="BS179" s="127">
        <f t="shared" si="100"/>
        <v>0</v>
      </c>
      <c r="BT179" s="127"/>
      <c r="BU179" s="127">
        <f t="shared" si="101"/>
        <v>0</v>
      </c>
      <c r="BV179" s="27" t="s">
        <v>1500</v>
      </c>
      <c r="BW179" s="27" t="s">
        <v>1501</v>
      </c>
    </row>
    <row r="180" spans="1:75" ht="102">
      <c r="A180" s="5">
        <v>175</v>
      </c>
      <c r="B180" s="6" t="s">
        <v>269</v>
      </c>
      <c r="C180" s="6" t="s">
        <v>270</v>
      </c>
      <c r="D180" s="5" t="s">
        <v>86</v>
      </c>
      <c r="E180" s="5">
        <v>10</v>
      </c>
      <c r="F180" s="10">
        <v>38125</v>
      </c>
      <c r="G180" s="120">
        <f t="shared" si="102"/>
        <v>381250</v>
      </c>
      <c r="H180" s="120"/>
      <c r="I180" s="119">
        <f t="shared" si="69"/>
        <v>0</v>
      </c>
      <c r="J180" s="131"/>
      <c r="K180" s="130">
        <f t="shared" si="70"/>
        <v>0</v>
      </c>
      <c r="L180" s="140"/>
      <c r="M180" s="130">
        <f t="shared" si="71"/>
        <v>0</v>
      </c>
      <c r="N180" s="127">
        <v>34920</v>
      </c>
      <c r="O180" s="127">
        <f t="shared" si="72"/>
        <v>349200</v>
      </c>
      <c r="P180" s="127"/>
      <c r="Q180" s="127">
        <f t="shared" si="73"/>
        <v>0</v>
      </c>
      <c r="R180" s="127"/>
      <c r="S180" s="127">
        <f t="shared" si="74"/>
        <v>0</v>
      </c>
      <c r="T180" s="127"/>
      <c r="U180" s="127">
        <f t="shared" si="75"/>
        <v>0</v>
      </c>
      <c r="V180" s="127"/>
      <c r="W180" s="127">
        <f t="shared" si="76"/>
        <v>0</v>
      </c>
      <c r="X180" s="127"/>
      <c r="Y180" s="127">
        <f t="shared" si="77"/>
        <v>0</v>
      </c>
      <c r="Z180" s="127"/>
      <c r="AA180" s="127">
        <f t="shared" si="78"/>
        <v>0</v>
      </c>
      <c r="AB180" s="127"/>
      <c r="AC180" s="127">
        <f t="shared" si="79"/>
        <v>0</v>
      </c>
      <c r="AD180" s="127"/>
      <c r="AE180" s="127">
        <f t="shared" si="80"/>
        <v>0</v>
      </c>
      <c r="AF180" s="127"/>
      <c r="AG180" s="127">
        <f t="shared" si="81"/>
        <v>0</v>
      </c>
      <c r="AH180" s="127"/>
      <c r="AI180" s="127">
        <f t="shared" si="82"/>
        <v>0</v>
      </c>
      <c r="AJ180" s="127"/>
      <c r="AK180" s="127">
        <f t="shared" si="83"/>
        <v>0</v>
      </c>
      <c r="AL180" s="127"/>
      <c r="AM180" s="127">
        <f t="shared" si="84"/>
        <v>0</v>
      </c>
      <c r="AN180" s="127"/>
      <c r="AO180" s="127">
        <f t="shared" si="85"/>
        <v>0</v>
      </c>
      <c r="AP180" s="127"/>
      <c r="AQ180" s="127">
        <f t="shared" si="86"/>
        <v>0</v>
      </c>
      <c r="AR180" s="127"/>
      <c r="AS180" s="127">
        <f t="shared" si="87"/>
        <v>0</v>
      </c>
      <c r="AT180" s="127">
        <v>7400</v>
      </c>
      <c r="AU180" s="127">
        <f t="shared" si="88"/>
        <v>74000</v>
      </c>
      <c r="AV180" s="127"/>
      <c r="AW180" s="127">
        <f t="shared" si="89"/>
        <v>0</v>
      </c>
      <c r="AX180" s="127">
        <v>38000</v>
      </c>
      <c r="AY180" s="127">
        <f t="shared" si="90"/>
        <v>380000</v>
      </c>
      <c r="AZ180" s="124"/>
      <c r="BA180" s="124">
        <f t="shared" si="91"/>
        <v>0</v>
      </c>
      <c r="BB180" s="127"/>
      <c r="BC180" s="127">
        <f t="shared" si="92"/>
        <v>0</v>
      </c>
      <c r="BD180" s="127"/>
      <c r="BE180" s="127">
        <f t="shared" si="93"/>
        <v>0</v>
      </c>
      <c r="BF180" s="127"/>
      <c r="BG180" s="127">
        <f t="shared" si="94"/>
        <v>0</v>
      </c>
      <c r="BH180" s="127"/>
      <c r="BI180" s="127">
        <f t="shared" si="95"/>
        <v>0</v>
      </c>
      <c r="BJ180" s="127"/>
      <c r="BK180" s="127">
        <f t="shared" si="96"/>
        <v>0</v>
      </c>
      <c r="BL180" s="157"/>
      <c r="BM180" s="127">
        <f t="shared" si="97"/>
        <v>0</v>
      </c>
      <c r="BN180" s="127"/>
      <c r="BO180" s="127">
        <f t="shared" si="98"/>
        <v>0</v>
      </c>
      <c r="BP180" s="127"/>
      <c r="BQ180" s="127">
        <f t="shared" si="99"/>
        <v>0</v>
      </c>
      <c r="BR180" s="127"/>
      <c r="BS180" s="127">
        <f t="shared" si="100"/>
        <v>0</v>
      </c>
      <c r="BT180" s="127"/>
      <c r="BU180" s="127">
        <f t="shared" si="101"/>
        <v>0</v>
      </c>
      <c r="BV180" s="27" t="s">
        <v>1502</v>
      </c>
      <c r="BW180" s="27" t="s">
        <v>1503</v>
      </c>
    </row>
    <row r="181" spans="1:75" ht="102">
      <c r="A181" s="5">
        <v>176</v>
      </c>
      <c r="B181" s="6" t="s">
        <v>271</v>
      </c>
      <c r="C181" s="6" t="s">
        <v>270</v>
      </c>
      <c r="D181" s="5" t="s">
        <v>86</v>
      </c>
      <c r="E181" s="5">
        <v>10</v>
      </c>
      <c r="F181" s="10">
        <v>24375</v>
      </c>
      <c r="G181" s="120">
        <f t="shared" si="102"/>
        <v>243750</v>
      </c>
      <c r="H181" s="120"/>
      <c r="I181" s="119">
        <f t="shared" si="69"/>
        <v>0</v>
      </c>
      <c r="J181" s="131"/>
      <c r="K181" s="130">
        <f t="shared" si="70"/>
        <v>0</v>
      </c>
      <c r="L181" s="140"/>
      <c r="M181" s="130">
        <f t="shared" si="71"/>
        <v>0</v>
      </c>
      <c r="N181" s="127">
        <v>22450</v>
      </c>
      <c r="O181" s="127">
        <f t="shared" si="72"/>
        <v>224500</v>
      </c>
      <c r="P181" s="127"/>
      <c r="Q181" s="127">
        <f t="shared" si="73"/>
        <v>0</v>
      </c>
      <c r="R181" s="127"/>
      <c r="S181" s="127">
        <f t="shared" si="74"/>
        <v>0</v>
      </c>
      <c r="T181" s="127"/>
      <c r="U181" s="127">
        <f t="shared" si="75"/>
        <v>0</v>
      </c>
      <c r="V181" s="127"/>
      <c r="W181" s="127">
        <f t="shared" si="76"/>
        <v>0</v>
      </c>
      <c r="X181" s="127"/>
      <c r="Y181" s="127">
        <f t="shared" si="77"/>
        <v>0</v>
      </c>
      <c r="Z181" s="127"/>
      <c r="AA181" s="127">
        <f t="shared" si="78"/>
        <v>0</v>
      </c>
      <c r="AB181" s="127"/>
      <c r="AC181" s="127">
        <f t="shared" si="79"/>
        <v>0</v>
      </c>
      <c r="AD181" s="127"/>
      <c r="AE181" s="127">
        <f t="shared" si="80"/>
        <v>0</v>
      </c>
      <c r="AF181" s="127"/>
      <c r="AG181" s="127">
        <f t="shared" si="81"/>
        <v>0</v>
      </c>
      <c r="AH181" s="127"/>
      <c r="AI181" s="127">
        <f t="shared" si="82"/>
        <v>0</v>
      </c>
      <c r="AJ181" s="127"/>
      <c r="AK181" s="127">
        <f t="shared" si="83"/>
        <v>0</v>
      </c>
      <c r="AL181" s="127"/>
      <c r="AM181" s="127">
        <f t="shared" si="84"/>
        <v>0</v>
      </c>
      <c r="AN181" s="127"/>
      <c r="AO181" s="127">
        <f t="shared" si="85"/>
        <v>0</v>
      </c>
      <c r="AP181" s="127"/>
      <c r="AQ181" s="127">
        <f t="shared" si="86"/>
        <v>0</v>
      </c>
      <c r="AR181" s="127"/>
      <c r="AS181" s="127">
        <f t="shared" si="87"/>
        <v>0</v>
      </c>
      <c r="AT181" s="127">
        <v>9600</v>
      </c>
      <c r="AU181" s="127">
        <f t="shared" si="88"/>
        <v>96000</v>
      </c>
      <c r="AV181" s="127"/>
      <c r="AW181" s="127">
        <f t="shared" si="89"/>
        <v>0</v>
      </c>
      <c r="AX181" s="127">
        <v>24000</v>
      </c>
      <c r="AY181" s="127">
        <f t="shared" si="90"/>
        <v>240000</v>
      </c>
      <c r="AZ181" s="124"/>
      <c r="BA181" s="124">
        <f t="shared" si="91"/>
        <v>0</v>
      </c>
      <c r="BB181" s="127"/>
      <c r="BC181" s="127">
        <f t="shared" si="92"/>
        <v>0</v>
      </c>
      <c r="BD181" s="127"/>
      <c r="BE181" s="127">
        <f t="shared" si="93"/>
        <v>0</v>
      </c>
      <c r="BF181" s="127"/>
      <c r="BG181" s="127">
        <f t="shared" si="94"/>
        <v>0</v>
      </c>
      <c r="BH181" s="127"/>
      <c r="BI181" s="127">
        <f t="shared" si="95"/>
        <v>0</v>
      </c>
      <c r="BJ181" s="127"/>
      <c r="BK181" s="127">
        <f t="shared" si="96"/>
        <v>0</v>
      </c>
      <c r="BL181" s="157"/>
      <c r="BM181" s="127">
        <f t="shared" si="97"/>
        <v>0</v>
      </c>
      <c r="BN181" s="127"/>
      <c r="BO181" s="127">
        <f t="shared" si="98"/>
        <v>0</v>
      </c>
      <c r="BP181" s="127"/>
      <c r="BQ181" s="127">
        <f t="shared" si="99"/>
        <v>0</v>
      </c>
      <c r="BR181" s="127"/>
      <c r="BS181" s="127">
        <f t="shared" si="100"/>
        <v>0</v>
      </c>
      <c r="BT181" s="127"/>
      <c r="BU181" s="127">
        <f t="shared" si="101"/>
        <v>0</v>
      </c>
      <c r="BV181" s="27" t="s">
        <v>1504</v>
      </c>
      <c r="BW181" s="27" t="s">
        <v>1505</v>
      </c>
    </row>
    <row r="182" spans="1:75" ht="46.5" customHeight="1">
      <c r="A182" s="5">
        <v>177</v>
      </c>
      <c r="B182" s="6" t="s">
        <v>273</v>
      </c>
      <c r="C182" s="6" t="s">
        <v>272</v>
      </c>
      <c r="D182" s="5" t="s">
        <v>86</v>
      </c>
      <c r="E182" s="5">
        <v>10</v>
      </c>
      <c r="F182" s="10">
        <v>6640</v>
      </c>
      <c r="G182" s="120">
        <f t="shared" si="102"/>
        <v>66400</v>
      </c>
      <c r="H182" s="120"/>
      <c r="I182" s="119">
        <f t="shared" si="69"/>
        <v>0</v>
      </c>
      <c r="J182" s="131"/>
      <c r="K182" s="130">
        <f t="shared" si="70"/>
        <v>0</v>
      </c>
      <c r="L182" s="140"/>
      <c r="M182" s="130">
        <f t="shared" si="71"/>
        <v>0</v>
      </c>
      <c r="N182" s="127"/>
      <c r="O182" s="127">
        <f t="shared" si="72"/>
        <v>0</v>
      </c>
      <c r="P182" s="127"/>
      <c r="Q182" s="127">
        <f t="shared" si="73"/>
        <v>0</v>
      </c>
      <c r="R182" s="127"/>
      <c r="S182" s="127">
        <f t="shared" si="74"/>
        <v>0</v>
      </c>
      <c r="T182" s="127"/>
      <c r="U182" s="127">
        <f t="shared" si="75"/>
        <v>0</v>
      </c>
      <c r="V182" s="127"/>
      <c r="W182" s="127">
        <f t="shared" si="76"/>
        <v>0</v>
      </c>
      <c r="X182" s="127"/>
      <c r="Y182" s="127">
        <f t="shared" si="77"/>
        <v>0</v>
      </c>
      <c r="Z182" s="127"/>
      <c r="AA182" s="127">
        <f t="shared" si="78"/>
        <v>0</v>
      </c>
      <c r="AB182" s="127"/>
      <c r="AC182" s="127">
        <f t="shared" si="79"/>
        <v>0</v>
      </c>
      <c r="AD182" s="127"/>
      <c r="AE182" s="127">
        <f t="shared" si="80"/>
        <v>0</v>
      </c>
      <c r="AF182" s="127"/>
      <c r="AG182" s="127">
        <f t="shared" si="81"/>
        <v>0</v>
      </c>
      <c r="AH182" s="127"/>
      <c r="AI182" s="127">
        <f t="shared" si="82"/>
        <v>0</v>
      </c>
      <c r="AJ182" s="127"/>
      <c r="AK182" s="127">
        <f t="shared" si="83"/>
        <v>0</v>
      </c>
      <c r="AL182" s="127"/>
      <c r="AM182" s="127">
        <f t="shared" si="84"/>
        <v>0</v>
      </c>
      <c r="AN182" s="127"/>
      <c r="AO182" s="127">
        <f t="shared" si="85"/>
        <v>0</v>
      </c>
      <c r="AP182" s="127"/>
      <c r="AQ182" s="127">
        <f t="shared" si="86"/>
        <v>0</v>
      </c>
      <c r="AR182" s="127"/>
      <c r="AS182" s="127">
        <f t="shared" si="87"/>
        <v>0</v>
      </c>
      <c r="AT182" s="127">
        <v>6320</v>
      </c>
      <c r="AU182" s="127">
        <f t="shared" si="88"/>
        <v>63200</v>
      </c>
      <c r="AV182" s="127"/>
      <c r="AW182" s="127">
        <f t="shared" si="89"/>
        <v>0</v>
      </c>
      <c r="AX182" s="127"/>
      <c r="AY182" s="127">
        <f t="shared" si="90"/>
        <v>0</v>
      </c>
      <c r="AZ182" s="124"/>
      <c r="BA182" s="124">
        <f t="shared" si="91"/>
        <v>0</v>
      </c>
      <c r="BB182" s="127"/>
      <c r="BC182" s="127">
        <f t="shared" si="92"/>
        <v>0</v>
      </c>
      <c r="BD182" s="127"/>
      <c r="BE182" s="127">
        <f t="shared" si="93"/>
        <v>0</v>
      </c>
      <c r="BF182" s="127"/>
      <c r="BG182" s="127">
        <f t="shared" si="94"/>
        <v>0</v>
      </c>
      <c r="BH182" s="127"/>
      <c r="BI182" s="127">
        <f t="shared" si="95"/>
        <v>0</v>
      </c>
      <c r="BJ182" s="127"/>
      <c r="BK182" s="127">
        <f t="shared" si="96"/>
        <v>0</v>
      </c>
      <c r="BL182" s="157"/>
      <c r="BM182" s="127">
        <f t="shared" si="97"/>
        <v>0</v>
      </c>
      <c r="BN182" s="127"/>
      <c r="BO182" s="127">
        <f t="shared" si="98"/>
        <v>0</v>
      </c>
      <c r="BP182" s="127"/>
      <c r="BQ182" s="127">
        <f t="shared" si="99"/>
        <v>0</v>
      </c>
      <c r="BR182" s="127"/>
      <c r="BS182" s="127">
        <f t="shared" si="100"/>
        <v>0</v>
      </c>
      <c r="BT182" s="127"/>
      <c r="BU182" s="127">
        <f t="shared" si="101"/>
        <v>0</v>
      </c>
      <c r="BV182" s="20"/>
      <c r="BW182" s="20"/>
    </row>
    <row r="183" spans="1:75" ht="42" customHeight="1">
      <c r="A183" s="5">
        <v>178</v>
      </c>
      <c r="B183" s="6" t="s">
        <v>274</v>
      </c>
      <c r="C183" s="6" t="s">
        <v>275</v>
      </c>
      <c r="D183" s="5" t="s">
        <v>86</v>
      </c>
      <c r="E183" s="5">
        <v>10</v>
      </c>
      <c r="F183" s="10">
        <v>6640</v>
      </c>
      <c r="G183" s="120">
        <f t="shared" si="102"/>
        <v>66400</v>
      </c>
      <c r="H183" s="120"/>
      <c r="I183" s="119">
        <f t="shared" si="69"/>
        <v>0</v>
      </c>
      <c r="J183" s="131"/>
      <c r="K183" s="130">
        <f t="shared" si="70"/>
        <v>0</v>
      </c>
      <c r="L183" s="140"/>
      <c r="M183" s="130">
        <f t="shared" si="71"/>
        <v>0</v>
      </c>
      <c r="N183" s="127"/>
      <c r="O183" s="127">
        <f t="shared" si="72"/>
        <v>0</v>
      </c>
      <c r="P183" s="127"/>
      <c r="Q183" s="127">
        <f t="shared" si="73"/>
        <v>0</v>
      </c>
      <c r="R183" s="127"/>
      <c r="S183" s="127">
        <f t="shared" si="74"/>
        <v>0</v>
      </c>
      <c r="T183" s="127"/>
      <c r="U183" s="127">
        <f t="shared" si="75"/>
        <v>0</v>
      </c>
      <c r="V183" s="127"/>
      <c r="W183" s="127">
        <f t="shared" si="76"/>
        <v>0</v>
      </c>
      <c r="X183" s="127"/>
      <c r="Y183" s="127">
        <f t="shared" si="77"/>
        <v>0</v>
      </c>
      <c r="Z183" s="127"/>
      <c r="AA183" s="127">
        <f t="shared" si="78"/>
        <v>0</v>
      </c>
      <c r="AB183" s="127"/>
      <c r="AC183" s="127">
        <f t="shared" si="79"/>
        <v>0</v>
      </c>
      <c r="AD183" s="127"/>
      <c r="AE183" s="127">
        <f t="shared" si="80"/>
        <v>0</v>
      </c>
      <c r="AF183" s="127"/>
      <c r="AG183" s="127">
        <f t="shared" si="81"/>
        <v>0</v>
      </c>
      <c r="AH183" s="127"/>
      <c r="AI183" s="127">
        <f t="shared" si="82"/>
        <v>0</v>
      </c>
      <c r="AJ183" s="127"/>
      <c r="AK183" s="127">
        <f t="shared" si="83"/>
        <v>0</v>
      </c>
      <c r="AL183" s="127"/>
      <c r="AM183" s="127">
        <f t="shared" si="84"/>
        <v>0</v>
      </c>
      <c r="AN183" s="127"/>
      <c r="AO183" s="127">
        <f t="shared" si="85"/>
        <v>0</v>
      </c>
      <c r="AP183" s="127"/>
      <c r="AQ183" s="127">
        <f t="shared" si="86"/>
        <v>0</v>
      </c>
      <c r="AR183" s="127"/>
      <c r="AS183" s="127">
        <f t="shared" si="87"/>
        <v>0</v>
      </c>
      <c r="AT183" s="127">
        <v>6320</v>
      </c>
      <c r="AU183" s="127">
        <f t="shared" si="88"/>
        <v>63200</v>
      </c>
      <c r="AV183" s="127"/>
      <c r="AW183" s="127">
        <f t="shared" si="89"/>
        <v>0</v>
      </c>
      <c r="AX183" s="127"/>
      <c r="AY183" s="127">
        <f t="shared" si="90"/>
        <v>0</v>
      </c>
      <c r="AZ183" s="124"/>
      <c r="BA183" s="124">
        <f t="shared" si="91"/>
        <v>0</v>
      </c>
      <c r="BB183" s="127"/>
      <c r="BC183" s="127">
        <f t="shared" si="92"/>
        <v>0</v>
      </c>
      <c r="BD183" s="127"/>
      <c r="BE183" s="127">
        <f t="shared" si="93"/>
        <v>0</v>
      </c>
      <c r="BF183" s="127"/>
      <c r="BG183" s="127">
        <f t="shared" si="94"/>
        <v>0</v>
      </c>
      <c r="BH183" s="127"/>
      <c r="BI183" s="127">
        <f t="shared" si="95"/>
        <v>0</v>
      </c>
      <c r="BJ183" s="127"/>
      <c r="BK183" s="127">
        <f t="shared" si="96"/>
        <v>0</v>
      </c>
      <c r="BL183" s="157"/>
      <c r="BM183" s="127">
        <f t="shared" si="97"/>
        <v>0</v>
      </c>
      <c r="BN183" s="127"/>
      <c r="BO183" s="127">
        <f t="shared" si="98"/>
        <v>0</v>
      </c>
      <c r="BP183" s="127"/>
      <c r="BQ183" s="127">
        <f t="shared" si="99"/>
        <v>0</v>
      </c>
      <c r="BR183" s="127"/>
      <c r="BS183" s="127">
        <f t="shared" si="100"/>
        <v>0</v>
      </c>
      <c r="BT183" s="127"/>
      <c r="BU183" s="127">
        <f t="shared" si="101"/>
        <v>0</v>
      </c>
      <c r="BV183" s="20"/>
      <c r="BW183" s="20"/>
    </row>
    <row r="184" spans="1:75" ht="127.5">
      <c r="A184" s="5">
        <v>179</v>
      </c>
      <c r="B184" s="6" t="s">
        <v>276</v>
      </c>
      <c r="C184" s="6" t="s">
        <v>277</v>
      </c>
      <c r="D184" s="5" t="s">
        <v>86</v>
      </c>
      <c r="E184" s="5">
        <v>10</v>
      </c>
      <c r="F184" s="10">
        <v>18750</v>
      </c>
      <c r="G184" s="120">
        <f t="shared" si="102"/>
        <v>187500</v>
      </c>
      <c r="H184" s="120"/>
      <c r="I184" s="119">
        <f t="shared" si="69"/>
        <v>0</v>
      </c>
      <c r="J184" s="131"/>
      <c r="K184" s="130">
        <f t="shared" si="70"/>
        <v>0</v>
      </c>
      <c r="L184" s="140"/>
      <c r="M184" s="130">
        <f t="shared" si="71"/>
        <v>0</v>
      </c>
      <c r="N184" s="127">
        <v>16835</v>
      </c>
      <c r="O184" s="127">
        <f t="shared" si="72"/>
        <v>168350</v>
      </c>
      <c r="P184" s="127"/>
      <c r="Q184" s="127">
        <f t="shared" si="73"/>
        <v>0</v>
      </c>
      <c r="R184" s="127"/>
      <c r="S184" s="127">
        <f t="shared" si="74"/>
        <v>0</v>
      </c>
      <c r="T184" s="127"/>
      <c r="U184" s="127">
        <f t="shared" si="75"/>
        <v>0</v>
      </c>
      <c r="V184" s="127"/>
      <c r="W184" s="127">
        <f t="shared" si="76"/>
        <v>0</v>
      </c>
      <c r="X184" s="127"/>
      <c r="Y184" s="127">
        <f t="shared" si="77"/>
        <v>0</v>
      </c>
      <c r="Z184" s="127"/>
      <c r="AA184" s="127">
        <f t="shared" si="78"/>
        <v>0</v>
      </c>
      <c r="AB184" s="127"/>
      <c r="AC184" s="127">
        <f t="shared" si="79"/>
        <v>0</v>
      </c>
      <c r="AD184" s="127"/>
      <c r="AE184" s="127">
        <f t="shared" si="80"/>
        <v>0</v>
      </c>
      <c r="AF184" s="127"/>
      <c r="AG184" s="127">
        <f t="shared" si="81"/>
        <v>0</v>
      </c>
      <c r="AH184" s="127"/>
      <c r="AI184" s="127">
        <f t="shared" si="82"/>
        <v>0</v>
      </c>
      <c r="AJ184" s="127"/>
      <c r="AK184" s="127">
        <f t="shared" si="83"/>
        <v>0</v>
      </c>
      <c r="AL184" s="127"/>
      <c r="AM184" s="127">
        <f t="shared" si="84"/>
        <v>0</v>
      </c>
      <c r="AN184" s="127"/>
      <c r="AO184" s="127">
        <f t="shared" si="85"/>
        <v>0</v>
      </c>
      <c r="AP184" s="127"/>
      <c r="AQ184" s="127">
        <f t="shared" si="86"/>
        <v>0</v>
      </c>
      <c r="AR184" s="127"/>
      <c r="AS184" s="127">
        <f t="shared" si="87"/>
        <v>0</v>
      </c>
      <c r="AT184" s="127">
        <v>6900</v>
      </c>
      <c r="AU184" s="127">
        <f t="shared" si="88"/>
        <v>69000</v>
      </c>
      <c r="AV184" s="127"/>
      <c r="AW184" s="127">
        <f t="shared" si="89"/>
        <v>0</v>
      </c>
      <c r="AX184" s="127">
        <v>18000</v>
      </c>
      <c r="AY184" s="127">
        <f t="shared" si="90"/>
        <v>180000</v>
      </c>
      <c r="AZ184" s="124"/>
      <c r="BA184" s="124">
        <f t="shared" si="91"/>
        <v>0</v>
      </c>
      <c r="BB184" s="127"/>
      <c r="BC184" s="127">
        <f t="shared" si="92"/>
        <v>0</v>
      </c>
      <c r="BD184" s="127"/>
      <c r="BE184" s="127">
        <f t="shared" si="93"/>
        <v>0</v>
      </c>
      <c r="BF184" s="127"/>
      <c r="BG184" s="127">
        <f t="shared" si="94"/>
        <v>0</v>
      </c>
      <c r="BH184" s="127"/>
      <c r="BI184" s="127">
        <f t="shared" si="95"/>
        <v>0</v>
      </c>
      <c r="BJ184" s="127"/>
      <c r="BK184" s="127">
        <f t="shared" si="96"/>
        <v>0</v>
      </c>
      <c r="BL184" s="157"/>
      <c r="BM184" s="127">
        <f t="shared" si="97"/>
        <v>0</v>
      </c>
      <c r="BN184" s="127"/>
      <c r="BO184" s="127">
        <f t="shared" si="98"/>
        <v>0</v>
      </c>
      <c r="BP184" s="127"/>
      <c r="BQ184" s="127">
        <f t="shared" si="99"/>
        <v>0</v>
      </c>
      <c r="BR184" s="127"/>
      <c r="BS184" s="127">
        <f t="shared" si="100"/>
        <v>0</v>
      </c>
      <c r="BT184" s="127"/>
      <c r="BU184" s="127">
        <f t="shared" si="101"/>
        <v>0</v>
      </c>
      <c r="BV184" s="27" t="s">
        <v>1506</v>
      </c>
      <c r="BW184" s="27" t="s">
        <v>1507</v>
      </c>
    </row>
    <row r="185" spans="1:75" ht="127.5">
      <c r="A185" s="5">
        <v>180</v>
      </c>
      <c r="B185" s="6" t="s">
        <v>278</v>
      </c>
      <c r="C185" s="6" t="s">
        <v>279</v>
      </c>
      <c r="D185" s="5" t="s">
        <v>86</v>
      </c>
      <c r="E185" s="5">
        <v>10</v>
      </c>
      <c r="F185" s="10">
        <v>16250</v>
      </c>
      <c r="G185" s="120">
        <f t="shared" si="102"/>
        <v>162500</v>
      </c>
      <c r="H185" s="120"/>
      <c r="I185" s="119">
        <f t="shared" si="69"/>
        <v>0</v>
      </c>
      <c r="J185" s="131"/>
      <c r="K185" s="130">
        <f t="shared" si="70"/>
        <v>0</v>
      </c>
      <c r="L185" s="140"/>
      <c r="M185" s="130">
        <f t="shared" si="71"/>
        <v>0</v>
      </c>
      <c r="N185" s="127">
        <v>14345</v>
      </c>
      <c r="O185" s="127">
        <f t="shared" si="72"/>
        <v>143450</v>
      </c>
      <c r="P185" s="127"/>
      <c r="Q185" s="127">
        <f t="shared" si="73"/>
        <v>0</v>
      </c>
      <c r="R185" s="127"/>
      <c r="S185" s="127">
        <f t="shared" si="74"/>
        <v>0</v>
      </c>
      <c r="T185" s="127"/>
      <c r="U185" s="127">
        <f t="shared" si="75"/>
        <v>0</v>
      </c>
      <c r="V185" s="127"/>
      <c r="W185" s="127">
        <f t="shared" si="76"/>
        <v>0</v>
      </c>
      <c r="X185" s="127"/>
      <c r="Y185" s="127">
        <f t="shared" si="77"/>
        <v>0</v>
      </c>
      <c r="Z185" s="127"/>
      <c r="AA185" s="127">
        <f t="shared" si="78"/>
        <v>0</v>
      </c>
      <c r="AB185" s="127"/>
      <c r="AC185" s="127">
        <f t="shared" si="79"/>
        <v>0</v>
      </c>
      <c r="AD185" s="127"/>
      <c r="AE185" s="127">
        <f t="shared" si="80"/>
        <v>0</v>
      </c>
      <c r="AF185" s="127"/>
      <c r="AG185" s="127">
        <f t="shared" si="81"/>
        <v>0</v>
      </c>
      <c r="AH185" s="127"/>
      <c r="AI185" s="127">
        <f t="shared" si="82"/>
        <v>0</v>
      </c>
      <c r="AJ185" s="127"/>
      <c r="AK185" s="127">
        <f t="shared" si="83"/>
        <v>0</v>
      </c>
      <c r="AL185" s="127"/>
      <c r="AM185" s="127">
        <f t="shared" si="84"/>
        <v>0</v>
      </c>
      <c r="AN185" s="127"/>
      <c r="AO185" s="127">
        <f t="shared" si="85"/>
        <v>0</v>
      </c>
      <c r="AP185" s="127"/>
      <c r="AQ185" s="127">
        <f t="shared" si="86"/>
        <v>0</v>
      </c>
      <c r="AR185" s="127"/>
      <c r="AS185" s="127">
        <f t="shared" si="87"/>
        <v>0</v>
      </c>
      <c r="AT185" s="127">
        <v>6900</v>
      </c>
      <c r="AU185" s="127">
        <f t="shared" si="88"/>
        <v>69000</v>
      </c>
      <c r="AV185" s="127"/>
      <c r="AW185" s="127">
        <f t="shared" si="89"/>
        <v>0</v>
      </c>
      <c r="AX185" s="127">
        <v>16000</v>
      </c>
      <c r="AY185" s="127">
        <f t="shared" si="90"/>
        <v>160000</v>
      </c>
      <c r="AZ185" s="124"/>
      <c r="BA185" s="124">
        <f t="shared" si="91"/>
        <v>0</v>
      </c>
      <c r="BB185" s="127"/>
      <c r="BC185" s="127">
        <f t="shared" si="92"/>
        <v>0</v>
      </c>
      <c r="BD185" s="127"/>
      <c r="BE185" s="127">
        <f t="shared" si="93"/>
        <v>0</v>
      </c>
      <c r="BF185" s="127"/>
      <c r="BG185" s="127">
        <f t="shared" si="94"/>
        <v>0</v>
      </c>
      <c r="BH185" s="127"/>
      <c r="BI185" s="127">
        <f t="shared" si="95"/>
        <v>0</v>
      </c>
      <c r="BJ185" s="127"/>
      <c r="BK185" s="127">
        <f t="shared" si="96"/>
        <v>0</v>
      </c>
      <c r="BL185" s="157"/>
      <c r="BM185" s="127">
        <f t="shared" si="97"/>
        <v>0</v>
      </c>
      <c r="BN185" s="127"/>
      <c r="BO185" s="127">
        <f t="shared" si="98"/>
        <v>0</v>
      </c>
      <c r="BP185" s="127"/>
      <c r="BQ185" s="127">
        <f t="shared" si="99"/>
        <v>0</v>
      </c>
      <c r="BR185" s="127"/>
      <c r="BS185" s="127">
        <f t="shared" si="100"/>
        <v>0</v>
      </c>
      <c r="BT185" s="127"/>
      <c r="BU185" s="127">
        <f t="shared" si="101"/>
        <v>0</v>
      </c>
      <c r="BV185" s="27" t="s">
        <v>1506</v>
      </c>
      <c r="BW185" s="27" t="s">
        <v>1508</v>
      </c>
    </row>
    <row r="186" spans="1:75" ht="76.5">
      <c r="A186" s="5">
        <v>181</v>
      </c>
      <c r="B186" s="6" t="s">
        <v>280</v>
      </c>
      <c r="C186" s="6" t="s">
        <v>281</v>
      </c>
      <c r="D186" s="5" t="s">
        <v>86</v>
      </c>
      <c r="E186" s="5">
        <v>5</v>
      </c>
      <c r="F186" s="10">
        <v>260000</v>
      </c>
      <c r="G186" s="120">
        <f t="shared" si="102"/>
        <v>1300000</v>
      </c>
      <c r="H186" s="120"/>
      <c r="I186" s="119">
        <f t="shared" si="69"/>
        <v>0</v>
      </c>
      <c r="J186" s="131"/>
      <c r="K186" s="130">
        <f t="shared" si="70"/>
        <v>0</v>
      </c>
      <c r="L186" s="140"/>
      <c r="M186" s="130">
        <f t="shared" si="71"/>
        <v>0</v>
      </c>
      <c r="N186" s="127">
        <v>235685</v>
      </c>
      <c r="O186" s="127">
        <f t="shared" si="72"/>
        <v>1178425</v>
      </c>
      <c r="P186" s="127"/>
      <c r="Q186" s="127">
        <f t="shared" si="73"/>
        <v>0</v>
      </c>
      <c r="R186" s="127"/>
      <c r="S186" s="127">
        <f t="shared" si="74"/>
        <v>0</v>
      </c>
      <c r="T186" s="127"/>
      <c r="U186" s="127">
        <f t="shared" si="75"/>
        <v>0</v>
      </c>
      <c r="V186" s="127"/>
      <c r="W186" s="127">
        <f t="shared" si="76"/>
        <v>0</v>
      </c>
      <c r="X186" s="127"/>
      <c r="Y186" s="127">
        <f t="shared" si="77"/>
        <v>0</v>
      </c>
      <c r="Z186" s="127"/>
      <c r="AA186" s="127">
        <f t="shared" si="78"/>
        <v>0</v>
      </c>
      <c r="AB186" s="127"/>
      <c r="AC186" s="127">
        <f t="shared" si="79"/>
        <v>0</v>
      </c>
      <c r="AD186" s="127"/>
      <c r="AE186" s="127">
        <f t="shared" si="80"/>
        <v>0</v>
      </c>
      <c r="AF186" s="127"/>
      <c r="AG186" s="127">
        <f t="shared" si="81"/>
        <v>0</v>
      </c>
      <c r="AH186" s="127"/>
      <c r="AI186" s="127">
        <f t="shared" si="82"/>
        <v>0</v>
      </c>
      <c r="AJ186" s="127"/>
      <c r="AK186" s="127">
        <f t="shared" si="83"/>
        <v>0</v>
      </c>
      <c r="AL186" s="127"/>
      <c r="AM186" s="127">
        <f t="shared" si="84"/>
        <v>0</v>
      </c>
      <c r="AN186" s="127"/>
      <c r="AO186" s="127">
        <f t="shared" si="85"/>
        <v>0</v>
      </c>
      <c r="AP186" s="127"/>
      <c r="AQ186" s="127">
        <f t="shared" si="86"/>
        <v>0</v>
      </c>
      <c r="AR186" s="127"/>
      <c r="AS186" s="127">
        <f t="shared" si="87"/>
        <v>0</v>
      </c>
      <c r="AT186" s="127">
        <v>13600</v>
      </c>
      <c r="AU186" s="127">
        <f t="shared" si="88"/>
        <v>68000</v>
      </c>
      <c r="AV186" s="127"/>
      <c r="AW186" s="127">
        <f t="shared" si="89"/>
        <v>0</v>
      </c>
      <c r="AX186" s="127">
        <v>250000</v>
      </c>
      <c r="AY186" s="127">
        <f t="shared" si="90"/>
        <v>1250000</v>
      </c>
      <c r="AZ186" s="124"/>
      <c r="BA186" s="124">
        <f t="shared" si="91"/>
        <v>0</v>
      </c>
      <c r="BB186" s="127"/>
      <c r="BC186" s="127">
        <f t="shared" si="92"/>
        <v>0</v>
      </c>
      <c r="BD186" s="127"/>
      <c r="BE186" s="127">
        <f t="shared" si="93"/>
        <v>0</v>
      </c>
      <c r="BF186" s="127"/>
      <c r="BG186" s="127">
        <f t="shared" si="94"/>
        <v>0</v>
      </c>
      <c r="BH186" s="127"/>
      <c r="BI186" s="127">
        <f t="shared" si="95"/>
        <v>0</v>
      </c>
      <c r="BJ186" s="127"/>
      <c r="BK186" s="127">
        <f t="shared" si="96"/>
        <v>0</v>
      </c>
      <c r="BL186" s="157"/>
      <c r="BM186" s="127">
        <f t="shared" si="97"/>
        <v>0</v>
      </c>
      <c r="BN186" s="127"/>
      <c r="BO186" s="127">
        <f t="shared" si="98"/>
        <v>0</v>
      </c>
      <c r="BP186" s="127"/>
      <c r="BQ186" s="127">
        <f t="shared" si="99"/>
        <v>0</v>
      </c>
      <c r="BR186" s="127"/>
      <c r="BS186" s="127">
        <f t="shared" si="100"/>
        <v>0</v>
      </c>
      <c r="BT186" s="127"/>
      <c r="BU186" s="127">
        <f t="shared" si="101"/>
        <v>0</v>
      </c>
      <c r="BV186" s="27" t="s">
        <v>1509</v>
      </c>
      <c r="BW186" s="27" t="s">
        <v>1510</v>
      </c>
    </row>
    <row r="187" spans="1:75" ht="89.25">
      <c r="A187" s="5">
        <v>182</v>
      </c>
      <c r="B187" s="6" t="s">
        <v>282</v>
      </c>
      <c r="C187" s="6" t="s">
        <v>283</v>
      </c>
      <c r="D187" s="5" t="s">
        <v>86</v>
      </c>
      <c r="E187" s="5">
        <v>10</v>
      </c>
      <c r="F187" s="10">
        <v>18750</v>
      </c>
      <c r="G187" s="120">
        <f t="shared" si="102"/>
        <v>187500</v>
      </c>
      <c r="H187" s="120"/>
      <c r="I187" s="119">
        <f t="shared" si="69"/>
        <v>0</v>
      </c>
      <c r="J187" s="131"/>
      <c r="K187" s="130">
        <f t="shared" si="70"/>
        <v>0</v>
      </c>
      <c r="L187" s="140"/>
      <c r="M187" s="130">
        <f t="shared" si="71"/>
        <v>0</v>
      </c>
      <c r="N187" s="127">
        <v>16835</v>
      </c>
      <c r="O187" s="127">
        <f t="shared" si="72"/>
        <v>168350</v>
      </c>
      <c r="P187" s="127"/>
      <c r="Q187" s="127">
        <f t="shared" si="73"/>
        <v>0</v>
      </c>
      <c r="R187" s="127"/>
      <c r="S187" s="127">
        <f t="shared" si="74"/>
        <v>0</v>
      </c>
      <c r="T187" s="127"/>
      <c r="U187" s="127">
        <f t="shared" si="75"/>
        <v>0</v>
      </c>
      <c r="V187" s="127"/>
      <c r="W187" s="127">
        <f t="shared" si="76"/>
        <v>0</v>
      </c>
      <c r="X187" s="127"/>
      <c r="Y187" s="127">
        <f t="shared" si="77"/>
        <v>0</v>
      </c>
      <c r="Z187" s="127"/>
      <c r="AA187" s="127">
        <f t="shared" si="78"/>
        <v>0</v>
      </c>
      <c r="AB187" s="127"/>
      <c r="AC187" s="127">
        <f t="shared" si="79"/>
        <v>0</v>
      </c>
      <c r="AD187" s="127"/>
      <c r="AE187" s="127">
        <f t="shared" si="80"/>
        <v>0</v>
      </c>
      <c r="AF187" s="127"/>
      <c r="AG187" s="127">
        <f t="shared" si="81"/>
        <v>0</v>
      </c>
      <c r="AH187" s="127"/>
      <c r="AI187" s="127">
        <f t="shared" si="82"/>
        <v>0</v>
      </c>
      <c r="AJ187" s="127"/>
      <c r="AK187" s="127">
        <f t="shared" si="83"/>
        <v>0</v>
      </c>
      <c r="AL187" s="127"/>
      <c r="AM187" s="127">
        <f t="shared" si="84"/>
        <v>0</v>
      </c>
      <c r="AN187" s="127"/>
      <c r="AO187" s="127">
        <f t="shared" si="85"/>
        <v>0</v>
      </c>
      <c r="AP187" s="127"/>
      <c r="AQ187" s="127">
        <f t="shared" si="86"/>
        <v>0</v>
      </c>
      <c r="AR187" s="127"/>
      <c r="AS187" s="127">
        <f t="shared" si="87"/>
        <v>0</v>
      </c>
      <c r="AT187" s="127">
        <v>6300</v>
      </c>
      <c r="AU187" s="127">
        <f t="shared" si="88"/>
        <v>63000</v>
      </c>
      <c r="AV187" s="127"/>
      <c r="AW187" s="127">
        <f t="shared" si="89"/>
        <v>0</v>
      </c>
      <c r="AX187" s="127">
        <v>18000</v>
      </c>
      <c r="AY187" s="127">
        <f t="shared" si="90"/>
        <v>180000</v>
      </c>
      <c r="AZ187" s="124"/>
      <c r="BA187" s="124">
        <f t="shared" si="91"/>
        <v>0</v>
      </c>
      <c r="BB187" s="127"/>
      <c r="BC187" s="127">
        <f t="shared" si="92"/>
        <v>0</v>
      </c>
      <c r="BD187" s="127"/>
      <c r="BE187" s="127">
        <f t="shared" si="93"/>
        <v>0</v>
      </c>
      <c r="BF187" s="127"/>
      <c r="BG187" s="127">
        <f t="shared" si="94"/>
        <v>0</v>
      </c>
      <c r="BH187" s="127"/>
      <c r="BI187" s="127">
        <f t="shared" si="95"/>
        <v>0</v>
      </c>
      <c r="BJ187" s="127"/>
      <c r="BK187" s="127">
        <f t="shared" si="96"/>
        <v>0</v>
      </c>
      <c r="BL187" s="157"/>
      <c r="BM187" s="127">
        <f t="shared" si="97"/>
        <v>0</v>
      </c>
      <c r="BN187" s="127"/>
      <c r="BO187" s="127">
        <f t="shared" si="98"/>
        <v>0</v>
      </c>
      <c r="BP187" s="127"/>
      <c r="BQ187" s="127">
        <f t="shared" si="99"/>
        <v>0</v>
      </c>
      <c r="BR187" s="127"/>
      <c r="BS187" s="127">
        <f t="shared" si="100"/>
        <v>0</v>
      </c>
      <c r="BT187" s="127"/>
      <c r="BU187" s="127">
        <f t="shared" si="101"/>
        <v>0</v>
      </c>
      <c r="BV187" s="27" t="s">
        <v>1511</v>
      </c>
      <c r="BW187" s="27" t="s">
        <v>1514</v>
      </c>
    </row>
    <row r="188" spans="1:75" ht="89.25">
      <c r="A188" s="5">
        <v>183</v>
      </c>
      <c r="B188" s="6" t="s">
        <v>284</v>
      </c>
      <c r="C188" s="6" t="s">
        <v>285</v>
      </c>
      <c r="D188" s="5" t="s">
        <v>86</v>
      </c>
      <c r="E188" s="5">
        <v>5</v>
      </c>
      <c r="F188" s="10">
        <v>61875</v>
      </c>
      <c r="G188" s="120">
        <f t="shared" si="102"/>
        <v>309375</v>
      </c>
      <c r="H188" s="120"/>
      <c r="I188" s="119">
        <f t="shared" si="69"/>
        <v>0</v>
      </c>
      <c r="J188" s="131"/>
      <c r="K188" s="130">
        <f t="shared" si="70"/>
        <v>0</v>
      </c>
      <c r="L188" s="140"/>
      <c r="M188" s="130">
        <f t="shared" si="71"/>
        <v>0</v>
      </c>
      <c r="N188" s="127">
        <v>56115</v>
      </c>
      <c r="O188" s="127">
        <f t="shared" si="72"/>
        <v>280575</v>
      </c>
      <c r="P188" s="127"/>
      <c r="Q188" s="127">
        <f t="shared" si="73"/>
        <v>0</v>
      </c>
      <c r="R188" s="127"/>
      <c r="S188" s="127">
        <f t="shared" si="74"/>
        <v>0</v>
      </c>
      <c r="T188" s="127"/>
      <c r="U188" s="127">
        <f t="shared" si="75"/>
        <v>0</v>
      </c>
      <c r="V188" s="127"/>
      <c r="W188" s="127">
        <f t="shared" si="76"/>
        <v>0</v>
      </c>
      <c r="X188" s="127"/>
      <c r="Y188" s="127">
        <f t="shared" si="77"/>
        <v>0</v>
      </c>
      <c r="Z188" s="127"/>
      <c r="AA188" s="127">
        <f t="shared" si="78"/>
        <v>0</v>
      </c>
      <c r="AB188" s="127"/>
      <c r="AC188" s="127">
        <f t="shared" si="79"/>
        <v>0</v>
      </c>
      <c r="AD188" s="127"/>
      <c r="AE188" s="127">
        <f t="shared" si="80"/>
        <v>0</v>
      </c>
      <c r="AF188" s="127"/>
      <c r="AG188" s="127">
        <f t="shared" si="81"/>
        <v>0</v>
      </c>
      <c r="AH188" s="127"/>
      <c r="AI188" s="127">
        <f t="shared" si="82"/>
        <v>0</v>
      </c>
      <c r="AJ188" s="127"/>
      <c r="AK188" s="127">
        <f t="shared" si="83"/>
        <v>0</v>
      </c>
      <c r="AL188" s="127"/>
      <c r="AM188" s="127">
        <f t="shared" si="84"/>
        <v>0</v>
      </c>
      <c r="AN188" s="127"/>
      <c r="AO188" s="127">
        <f t="shared" si="85"/>
        <v>0</v>
      </c>
      <c r="AP188" s="127"/>
      <c r="AQ188" s="127">
        <f t="shared" si="86"/>
        <v>0</v>
      </c>
      <c r="AR188" s="127"/>
      <c r="AS188" s="127">
        <f t="shared" si="87"/>
        <v>0</v>
      </c>
      <c r="AT188" s="127">
        <v>27900</v>
      </c>
      <c r="AU188" s="127">
        <f t="shared" si="88"/>
        <v>139500</v>
      </c>
      <c r="AV188" s="127"/>
      <c r="AW188" s="127">
        <f t="shared" si="89"/>
        <v>0</v>
      </c>
      <c r="AX188" s="127">
        <v>60000</v>
      </c>
      <c r="AY188" s="127">
        <f t="shared" si="90"/>
        <v>300000</v>
      </c>
      <c r="AZ188" s="124"/>
      <c r="BA188" s="124">
        <f t="shared" si="91"/>
        <v>0</v>
      </c>
      <c r="BB188" s="127"/>
      <c r="BC188" s="127">
        <f t="shared" si="92"/>
        <v>0</v>
      </c>
      <c r="BD188" s="127"/>
      <c r="BE188" s="127">
        <f t="shared" si="93"/>
        <v>0</v>
      </c>
      <c r="BF188" s="127"/>
      <c r="BG188" s="127">
        <f t="shared" si="94"/>
        <v>0</v>
      </c>
      <c r="BH188" s="127"/>
      <c r="BI188" s="127">
        <f t="shared" si="95"/>
        <v>0</v>
      </c>
      <c r="BJ188" s="127"/>
      <c r="BK188" s="127">
        <f t="shared" si="96"/>
        <v>0</v>
      </c>
      <c r="BL188" s="157"/>
      <c r="BM188" s="127">
        <f t="shared" si="97"/>
        <v>0</v>
      </c>
      <c r="BN188" s="127"/>
      <c r="BO188" s="127">
        <f t="shared" si="98"/>
        <v>0</v>
      </c>
      <c r="BP188" s="127"/>
      <c r="BQ188" s="127">
        <f t="shared" si="99"/>
        <v>0</v>
      </c>
      <c r="BR188" s="127"/>
      <c r="BS188" s="127">
        <f t="shared" si="100"/>
        <v>0</v>
      </c>
      <c r="BT188" s="127"/>
      <c r="BU188" s="127">
        <f t="shared" si="101"/>
        <v>0</v>
      </c>
      <c r="BV188" s="27" t="s">
        <v>1512</v>
      </c>
      <c r="BW188" s="27" t="s">
        <v>1513</v>
      </c>
    </row>
    <row r="189" spans="1:75" ht="409.5" customHeight="1">
      <c r="A189" s="5">
        <v>184</v>
      </c>
      <c r="B189" s="9" t="s">
        <v>286</v>
      </c>
      <c r="C189" s="9" t="s">
        <v>1112</v>
      </c>
      <c r="D189" s="5" t="s">
        <v>86</v>
      </c>
      <c r="E189" s="5">
        <v>30</v>
      </c>
      <c r="F189" s="10">
        <v>89255</v>
      </c>
      <c r="G189" s="120">
        <f t="shared" si="102"/>
        <v>2677650</v>
      </c>
      <c r="H189" s="120"/>
      <c r="I189" s="119">
        <f t="shared" si="69"/>
        <v>0</v>
      </c>
      <c r="J189" s="131"/>
      <c r="K189" s="130">
        <f t="shared" si="70"/>
        <v>0</v>
      </c>
      <c r="L189" s="140"/>
      <c r="M189" s="130">
        <f t="shared" si="71"/>
        <v>0</v>
      </c>
      <c r="N189" s="127"/>
      <c r="O189" s="127">
        <f t="shared" si="72"/>
        <v>0</v>
      </c>
      <c r="P189" s="127"/>
      <c r="Q189" s="127">
        <f t="shared" si="73"/>
        <v>0</v>
      </c>
      <c r="R189" s="127"/>
      <c r="S189" s="127">
        <f t="shared" si="74"/>
        <v>0</v>
      </c>
      <c r="T189" s="127"/>
      <c r="U189" s="127">
        <f t="shared" si="75"/>
        <v>0</v>
      </c>
      <c r="V189" s="127"/>
      <c r="W189" s="127">
        <f t="shared" si="76"/>
        <v>0</v>
      </c>
      <c r="X189" s="127"/>
      <c r="Y189" s="127">
        <f t="shared" si="77"/>
        <v>0</v>
      </c>
      <c r="Z189" s="127"/>
      <c r="AA189" s="127">
        <f t="shared" si="78"/>
        <v>0</v>
      </c>
      <c r="AB189" s="127"/>
      <c r="AC189" s="127">
        <f t="shared" si="79"/>
        <v>0</v>
      </c>
      <c r="AD189" s="127"/>
      <c r="AE189" s="127">
        <f t="shared" si="80"/>
        <v>0</v>
      </c>
      <c r="AF189" s="127"/>
      <c r="AG189" s="127">
        <f t="shared" si="81"/>
        <v>0</v>
      </c>
      <c r="AH189" s="127"/>
      <c r="AI189" s="127">
        <f t="shared" si="82"/>
        <v>0</v>
      </c>
      <c r="AJ189" s="127"/>
      <c r="AK189" s="127">
        <f t="shared" si="83"/>
        <v>0</v>
      </c>
      <c r="AL189" s="127"/>
      <c r="AM189" s="127">
        <f t="shared" si="84"/>
        <v>0</v>
      </c>
      <c r="AN189" s="127"/>
      <c r="AO189" s="127">
        <f t="shared" si="85"/>
        <v>0</v>
      </c>
      <c r="AP189" s="127"/>
      <c r="AQ189" s="127">
        <f t="shared" si="86"/>
        <v>0</v>
      </c>
      <c r="AR189" s="127"/>
      <c r="AS189" s="127">
        <f t="shared" si="87"/>
        <v>0</v>
      </c>
      <c r="AT189" s="127"/>
      <c r="AU189" s="127">
        <f t="shared" si="88"/>
        <v>0</v>
      </c>
      <c r="AV189" s="127"/>
      <c r="AW189" s="127">
        <f t="shared" si="89"/>
        <v>0</v>
      </c>
      <c r="AX189" s="127"/>
      <c r="AY189" s="127">
        <f t="shared" si="90"/>
        <v>0</v>
      </c>
      <c r="AZ189" s="124"/>
      <c r="BA189" s="124">
        <f t="shared" si="91"/>
        <v>0</v>
      </c>
      <c r="BB189" s="127"/>
      <c r="BC189" s="127">
        <f t="shared" si="92"/>
        <v>0</v>
      </c>
      <c r="BD189" s="127"/>
      <c r="BE189" s="127">
        <f t="shared" si="93"/>
        <v>0</v>
      </c>
      <c r="BF189" s="127"/>
      <c r="BG189" s="127">
        <f t="shared" si="94"/>
        <v>0</v>
      </c>
      <c r="BH189" s="127"/>
      <c r="BI189" s="127">
        <f t="shared" si="95"/>
        <v>0</v>
      </c>
      <c r="BJ189" s="127">
        <v>89255</v>
      </c>
      <c r="BK189" s="127">
        <f t="shared" si="96"/>
        <v>2677650</v>
      </c>
      <c r="BL189" s="157"/>
      <c r="BM189" s="127">
        <f t="shared" si="97"/>
        <v>0</v>
      </c>
      <c r="BN189" s="127"/>
      <c r="BO189" s="127">
        <f t="shared" si="98"/>
        <v>0</v>
      </c>
      <c r="BP189" s="127"/>
      <c r="BQ189" s="127">
        <f t="shared" si="99"/>
        <v>0</v>
      </c>
      <c r="BR189" s="127"/>
      <c r="BS189" s="127">
        <f t="shared" si="100"/>
        <v>0</v>
      </c>
      <c r="BT189" s="127"/>
      <c r="BU189" s="127">
        <f t="shared" si="101"/>
        <v>0</v>
      </c>
      <c r="BV189" s="20"/>
      <c r="BW189" s="20"/>
    </row>
    <row r="190" spans="1:75" ht="97.5" customHeight="1">
      <c r="A190" s="5">
        <v>185</v>
      </c>
      <c r="B190" s="9" t="s">
        <v>287</v>
      </c>
      <c r="C190" s="9" t="s">
        <v>1113</v>
      </c>
      <c r="D190" s="5" t="s">
        <v>71</v>
      </c>
      <c r="E190" s="5">
        <v>12</v>
      </c>
      <c r="F190" s="10">
        <v>255000</v>
      </c>
      <c r="G190" s="120">
        <f t="shared" si="102"/>
        <v>3060000</v>
      </c>
      <c r="H190" s="120"/>
      <c r="I190" s="119">
        <f t="shared" si="69"/>
        <v>0</v>
      </c>
      <c r="J190" s="131"/>
      <c r="K190" s="130">
        <f t="shared" si="70"/>
        <v>0</v>
      </c>
      <c r="L190" s="140"/>
      <c r="M190" s="130">
        <f t="shared" si="71"/>
        <v>0</v>
      </c>
      <c r="N190" s="127"/>
      <c r="O190" s="127">
        <f t="shared" si="72"/>
        <v>0</v>
      </c>
      <c r="P190" s="127"/>
      <c r="Q190" s="127">
        <f t="shared" si="73"/>
        <v>0</v>
      </c>
      <c r="R190" s="127"/>
      <c r="S190" s="127">
        <f t="shared" si="74"/>
        <v>0</v>
      </c>
      <c r="T190" s="127"/>
      <c r="U190" s="127">
        <f t="shared" si="75"/>
        <v>0</v>
      </c>
      <c r="V190" s="127"/>
      <c r="W190" s="127">
        <f t="shared" si="76"/>
        <v>0</v>
      </c>
      <c r="X190" s="127"/>
      <c r="Y190" s="127">
        <f t="shared" si="77"/>
        <v>0</v>
      </c>
      <c r="Z190" s="127"/>
      <c r="AA190" s="127">
        <f t="shared" si="78"/>
        <v>0</v>
      </c>
      <c r="AB190" s="127"/>
      <c r="AC190" s="127">
        <f t="shared" si="79"/>
        <v>0</v>
      </c>
      <c r="AD190" s="127"/>
      <c r="AE190" s="127">
        <f t="shared" si="80"/>
        <v>0</v>
      </c>
      <c r="AF190" s="127"/>
      <c r="AG190" s="127">
        <f t="shared" si="81"/>
        <v>0</v>
      </c>
      <c r="AH190" s="127"/>
      <c r="AI190" s="127">
        <f t="shared" si="82"/>
        <v>0</v>
      </c>
      <c r="AJ190" s="127"/>
      <c r="AK190" s="127">
        <f t="shared" si="83"/>
        <v>0</v>
      </c>
      <c r="AL190" s="127"/>
      <c r="AM190" s="127">
        <f t="shared" si="84"/>
        <v>0</v>
      </c>
      <c r="AN190" s="127"/>
      <c r="AO190" s="127">
        <f t="shared" si="85"/>
        <v>0</v>
      </c>
      <c r="AP190" s="127"/>
      <c r="AQ190" s="127">
        <f t="shared" si="86"/>
        <v>0</v>
      </c>
      <c r="AR190" s="127"/>
      <c r="AS190" s="127">
        <f t="shared" si="87"/>
        <v>0</v>
      </c>
      <c r="AT190" s="127"/>
      <c r="AU190" s="127">
        <f t="shared" si="88"/>
        <v>0</v>
      </c>
      <c r="AV190" s="127"/>
      <c r="AW190" s="127">
        <f t="shared" si="89"/>
        <v>0</v>
      </c>
      <c r="AX190" s="127"/>
      <c r="AY190" s="127">
        <f t="shared" si="90"/>
        <v>0</v>
      </c>
      <c r="AZ190" s="124"/>
      <c r="BA190" s="124">
        <f t="shared" si="91"/>
        <v>0</v>
      </c>
      <c r="BB190" s="127"/>
      <c r="BC190" s="127">
        <f t="shared" si="92"/>
        <v>0</v>
      </c>
      <c r="BD190" s="127">
        <v>249850</v>
      </c>
      <c r="BE190" s="127">
        <f t="shared" si="93"/>
        <v>2998200</v>
      </c>
      <c r="BF190" s="127"/>
      <c r="BG190" s="127">
        <f t="shared" si="94"/>
        <v>0</v>
      </c>
      <c r="BH190" s="127"/>
      <c r="BI190" s="127">
        <f t="shared" si="95"/>
        <v>0</v>
      </c>
      <c r="BJ190" s="127"/>
      <c r="BK190" s="127">
        <f t="shared" si="96"/>
        <v>0</v>
      </c>
      <c r="BL190" s="157"/>
      <c r="BM190" s="127">
        <f t="shared" si="97"/>
        <v>0</v>
      </c>
      <c r="BN190" s="127"/>
      <c r="BO190" s="127">
        <f t="shared" si="98"/>
        <v>0</v>
      </c>
      <c r="BP190" s="127"/>
      <c r="BQ190" s="127">
        <f t="shared" si="99"/>
        <v>0</v>
      </c>
      <c r="BR190" s="127"/>
      <c r="BS190" s="127">
        <f t="shared" si="100"/>
        <v>0</v>
      </c>
      <c r="BT190" s="127"/>
      <c r="BU190" s="127">
        <f t="shared" si="101"/>
        <v>0</v>
      </c>
      <c r="BV190" s="20"/>
      <c r="BW190" s="20"/>
    </row>
    <row r="191" spans="1:75" ht="111" customHeight="1">
      <c r="A191" s="5">
        <v>186</v>
      </c>
      <c r="B191" s="9" t="s">
        <v>288</v>
      </c>
      <c r="C191" s="9" t="s">
        <v>289</v>
      </c>
      <c r="D191" s="5" t="s">
        <v>71</v>
      </c>
      <c r="E191" s="5">
        <v>20</v>
      </c>
      <c r="F191" s="10">
        <v>85000</v>
      </c>
      <c r="G191" s="120">
        <f t="shared" si="102"/>
        <v>1700000</v>
      </c>
      <c r="H191" s="120"/>
      <c r="I191" s="119">
        <f t="shared" si="69"/>
        <v>0</v>
      </c>
      <c r="J191" s="131"/>
      <c r="K191" s="130">
        <f t="shared" si="70"/>
        <v>0</v>
      </c>
      <c r="L191" s="140"/>
      <c r="M191" s="130">
        <f t="shared" si="71"/>
        <v>0</v>
      </c>
      <c r="N191" s="127"/>
      <c r="O191" s="127">
        <f t="shared" si="72"/>
        <v>0</v>
      </c>
      <c r="P191" s="127"/>
      <c r="Q191" s="127">
        <f t="shared" si="73"/>
        <v>0</v>
      </c>
      <c r="R191" s="127"/>
      <c r="S191" s="127">
        <f t="shared" si="74"/>
        <v>0</v>
      </c>
      <c r="T191" s="127"/>
      <c r="U191" s="127">
        <f t="shared" si="75"/>
        <v>0</v>
      </c>
      <c r="V191" s="127"/>
      <c r="W191" s="127">
        <f t="shared" si="76"/>
        <v>0</v>
      </c>
      <c r="X191" s="127"/>
      <c r="Y191" s="127">
        <f t="shared" si="77"/>
        <v>0</v>
      </c>
      <c r="Z191" s="127"/>
      <c r="AA191" s="127">
        <f t="shared" si="78"/>
        <v>0</v>
      </c>
      <c r="AB191" s="127"/>
      <c r="AC191" s="127">
        <f t="shared" si="79"/>
        <v>0</v>
      </c>
      <c r="AD191" s="127"/>
      <c r="AE191" s="127">
        <f t="shared" si="80"/>
        <v>0</v>
      </c>
      <c r="AF191" s="127"/>
      <c r="AG191" s="127">
        <f t="shared" si="81"/>
        <v>0</v>
      </c>
      <c r="AH191" s="127"/>
      <c r="AI191" s="127">
        <f t="shared" si="82"/>
        <v>0</v>
      </c>
      <c r="AJ191" s="127"/>
      <c r="AK191" s="127">
        <f t="shared" si="83"/>
        <v>0</v>
      </c>
      <c r="AL191" s="127"/>
      <c r="AM191" s="127">
        <f t="shared" si="84"/>
        <v>0</v>
      </c>
      <c r="AN191" s="127"/>
      <c r="AO191" s="127">
        <f t="shared" si="85"/>
        <v>0</v>
      </c>
      <c r="AP191" s="127"/>
      <c r="AQ191" s="127">
        <f t="shared" si="86"/>
        <v>0</v>
      </c>
      <c r="AR191" s="127"/>
      <c r="AS191" s="127">
        <f t="shared" si="87"/>
        <v>0</v>
      </c>
      <c r="AT191" s="127"/>
      <c r="AU191" s="127">
        <f t="shared" si="88"/>
        <v>0</v>
      </c>
      <c r="AV191" s="127"/>
      <c r="AW191" s="127">
        <f t="shared" si="89"/>
        <v>0</v>
      </c>
      <c r="AX191" s="127"/>
      <c r="AY191" s="127">
        <f t="shared" si="90"/>
        <v>0</v>
      </c>
      <c r="AZ191" s="124"/>
      <c r="BA191" s="124">
        <f t="shared" si="91"/>
        <v>0</v>
      </c>
      <c r="BB191" s="127"/>
      <c r="BC191" s="127">
        <f t="shared" si="92"/>
        <v>0</v>
      </c>
      <c r="BD191" s="127"/>
      <c r="BE191" s="127">
        <f t="shared" si="93"/>
        <v>0</v>
      </c>
      <c r="BF191" s="127"/>
      <c r="BG191" s="127">
        <f t="shared" si="94"/>
        <v>0</v>
      </c>
      <c r="BH191" s="127"/>
      <c r="BI191" s="127">
        <f t="shared" si="95"/>
        <v>0</v>
      </c>
      <c r="BJ191" s="127"/>
      <c r="BK191" s="127">
        <f t="shared" si="96"/>
        <v>0</v>
      </c>
      <c r="BL191" s="157"/>
      <c r="BM191" s="127">
        <f t="shared" si="97"/>
        <v>0</v>
      </c>
      <c r="BN191" s="127"/>
      <c r="BO191" s="127">
        <f t="shared" si="98"/>
        <v>0</v>
      </c>
      <c r="BP191" s="127"/>
      <c r="BQ191" s="127">
        <f t="shared" si="99"/>
        <v>0</v>
      </c>
      <c r="BR191" s="127"/>
      <c r="BS191" s="127">
        <f t="shared" si="100"/>
        <v>0</v>
      </c>
      <c r="BT191" s="127"/>
      <c r="BU191" s="127">
        <f t="shared" si="101"/>
        <v>0</v>
      </c>
      <c r="BV191" s="20"/>
      <c r="BW191" s="20"/>
    </row>
    <row r="192" spans="1:75" ht="85.5" customHeight="1">
      <c r="A192" s="5">
        <v>187</v>
      </c>
      <c r="B192" s="9" t="s">
        <v>290</v>
      </c>
      <c r="C192" s="9" t="s">
        <v>291</v>
      </c>
      <c r="D192" s="5" t="s">
        <v>86</v>
      </c>
      <c r="E192" s="5">
        <v>10</v>
      </c>
      <c r="F192" s="10">
        <v>572000</v>
      </c>
      <c r="G192" s="120">
        <f t="shared" si="102"/>
        <v>5720000</v>
      </c>
      <c r="H192" s="120"/>
      <c r="I192" s="119">
        <f t="shared" si="69"/>
        <v>0</v>
      </c>
      <c r="J192" s="131"/>
      <c r="K192" s="130">
        <f t="shared" si="70"/>
        <v>0</v>
      </c>
      <c r="L192" s="140"/>
      <c r="M192" s="130">
        <f t="shared" si="71"/>
        <v>0</v>
      </c>
      <c r="N192" s="127"/>
      <c r="O192" s="127">
        <f t="shared" si="72"/>
        <v>0</v>
      </c>
      <c r="P192" s="127"/>
      <c r="Q192" s="127">
        <f t="shared" si="73"/>
        <v>0</v>
      </c>
      <c r="R192" s="127"/>
      <c r="S192" s="127">
        <f t="shared" si="74"/>
        <v>0</v>
      </c>
      <c r="T192" s="127"/>
      <c r="U192" s="127">
        <f t="shared" si="75"/>
        <v>0</v>
      </c>
      <c r="V192" s="127"/>
      <c r="W192" s="127">
        <f t="shared" si="76"/>
        <v>0</v>
      </c>
      <c r="X192" s="127"/>
      <c r="Y192" s="127">
        <f t="shared" si="77"/>
        <v>0</v>
      </c>
      <c r="Z192" s="127"/>
      <c r="AA192" s="127">
        <f t="shared" si="78"/>
        <v>0</v>
      </c>
      <c r="AB192" s="127"/>
      <c r="AC192" s="127">
        <f t="shared" si="79"/>
        <v>0</v>
      </c>
      <c r="AD192" s="127"/>
      <c r="AE192" s="127">
        <f t="shared" si="80"/>
        <v>0</v>
      </c>
      <c r="AF192" s="127"/>
      <c r="AG192" s="127">
        <f t="shared" si="81"/>
        <v>0</v>
      </c>
      <c r="AH192" s="127"/>
      <c r="AI192" s="127">
        <f t="shared" si="82"/>
        <v>0</v>
      </c>
      <c r="AJ192" s="127"/>
      <c r="AK192" s="127">
        <f t="shared" si="83"/>
        <v>0</v>
      </c>
      <c r="AL192" s="127"/>
      <c r="AM192" s="127">
        <f t="shared" si="84"/>
        <v>0</v>
      </c>
      <c r="AN192" s="127"/>
      <c r="AO192" s="127">
        <f t="shared" si="85"/>
        <v>0</v>
      </c>
      <c r="AP192" s="127"/>
      <c r="AQ192" s="127">
        <f t="shared" si="86"/>
        <v>0</v>
      </c>
      <c r="AR192" s="127"/>
      <c r="AS192" s="127">
        <f t="shared" si="87"/>
        <v>0</v>
      </c>
      <c r="AT192" s="127"/>
      <c r="AU192" s="127">
        <f t="shared" si="88"/>
        <v>0</v>
      </c>
      <c r="AV192" s="127"/>
      <c r="AW192" s="127">
        <f t="shared" si="89"/>
        <v>0</v>
      </c>
      <c r="AX192" s="127"/>
      <c r="AY192" s="127">
        <f t="shared" si="90"/>
        <v>0</v>
      </c>
      <c r="AZ192" s="124"/>
      <c r="BA192" s="124">
        <f t="shared" si="91"/>
        <v>0</v>
      </c>
      <c r="BB192" s="127"/>
      <c r="BC192" s="127">
        <f t="shared" si="92"/>
        <v>0</v>
      </c>
      <c r="BD192" s="127"/>
      <c r="BE192" s="127">
        <f t="shared" si="93"/>
        <v>0</v>
      </c>
      <c r="BF192" s="127"/>
      <c r="BG192" s="127">
        <f t="shared" si="94"/>
        <v>0</v>
      </c>
      <c r="BH192" s="127"/>
      <c r="BI192" s="127">
        <f t="shared" si="95"/>
        <v>0</v>
      </c>
      <c r="BJ192" s="127"/>
      <c r="BK192" s="127">
        <f t="shared" si="96"/>
        <v>0</v>
      </c>
      <c r="BL192" s="157"/>
      <c r="BM192" s="127">
        <f t="shared" si="97"/>
        <v>0</v>
      </c>
      <c r="BN192" s="127"/>
      <c r="BO192" s="127">
        <f t="shared" si="98"/>
        <v>0</v>
      </c>
      <c r="BP192" s="127"/>
      <c r="BQ192" s="127">
        <f t="shared" si="99"/>
        <v>0</v>
      </c>
      <c r="BR192" s="127"/>
      <c r="BS192" s="127">
        <f t="shared" si="100"/>
        <v>0</v>
      </c>
      <c r="BT192" s="127"/>
      <c r="BU192" s="127">
        <f t="shared" si="101"/>
        <v>0</v>
      </c>
      <c r="BV192" s="20"/>
      <c r="BW192" s="20"/>
    </row>
    <row r="193" spans="1:76" ht="280.5">
      <c r="A193" s="5">
        <v>188</v>
      </c>
      <c r="B193" s="9" t="s">
        <v>292</v>
      </c>
      <c r="C193" s="9" t="s">
        <v>293</v>
      </c>
      <c r="D193" s="5" t="s">
        <v>86</v>
      </c>
      <c r="E193" s="5">
        <v>10</v>
      </c>
      <c r="F193" s="10">
        <v>858000</v>
      </c>
      <c r="G193" s="120">
        <f t="shared" si="102"/>
        <v>8580000</v>
      </c>
      <c r="H193" s="120"/>
      <c r="I193" s="119">
        <f t="shared" si="69"/>
        <v>0</v>
      </c>
      <c r="J193" s="131"/>
      <c r="K193" s="130">
        <f t="shared" si="70"/>
        <v>0</v>
      </c>
      <c r="L193" s="140"/>
      <c r="M193" s="130">
        <f t="shared" si="71"/>
        <v>0</v>
      </c>
      <c r="N193" s="127"/>
      <c r="O193" s="127">
        <f t="shared" si="72"/>
        <v>0</v>
      </c>
      <c r="P193" s="127"/>
      <c r="Q193" s="127">
        <f t="shared" si="73"/>
        <v>0</v>
      </c>
      <c r="R193" s="127"/>
      <c r="S193" s="127">
        <f t="shared" si="74"/>
        <v>0</v>
      </c>
      <c r="T193" s="127"/>
      <c r="U193" s="127">
        <f t="shared" si="75"/>
        <v>0</v>
      </c>
      <c r="V193" s="127"/>
      <c r="W193" s="127">
        <f t="shared" si="76"/>
        <v>0</v>
      </c>
      <c r="X193" s="127"/>
      <c r="Y193" s="127">
        <f t="shared" si="77"/>
        <v>0</v>
      </c>
      <c r="Z193" s="127"/>
      <c r="AA193" s="127">
        <f t="shared" si="78"/>
        <v>0</v>
      </c>
      <c r="AB193" s="127"/>
      <c r="AC193" s="127">
        <f t="shared" si="79"/>
        <v>0</v>
      </c>
      <c r="AD193" s="127"/>
      <c r="AE193" s="127">
        <f t="shared" si="80"/>
        <v>0</v>
      </c>
      <c r="AF193" s="127"/>
      <c r="AG193" s="127">
        <f t="shared" si="81"/>
        <v>0</v>
      </c>
      <c r="AH193" s="127"/>
      <c r="AI193" s="127">
        <f t="shared" si="82"/>
        <v>0</v>
      </c>
      <c r="AJ193" s="127"/>
      <c r="AK193" s="127">
        <f t="shared" si="83"/>
        <v>0</v>
      </c>
      <c r="AL193" s="127"/>
      <c r="AM193" s="127">
        <f t="shared" si="84"/>
        <v>0</v>
      </c>
      <c r="AN193" s="127"/>
      <c r="AO193" s="127">
        <f t="shared" si="85"/>
        <v>0</v>
      </c>
      <c r="AP193" s="127"/>
      <c r="AQ193" s="127">
        <f t="shared" si="86"/>
        <v>0</v>
      </c>
      <c r="AR193" s="127"/>
      <c r="AS193" s="127">
        <f t="shared" si="87"/>
        <v>0</v>
      </c>
      <c r="AT193" s="127"/>
      <c r="AU193" s="127">
        <f t="shared" si="88"/>
        <v>0</v>
      </c>
      <c r="AV193" s="127"/>
      <c r="AW193" s="127">
        <f t="shared" si="89"/>
        <v>0</v>
      </c>
      <c r="AX193" s="127"/>
      <c r="AY193" s="127">
        <f t="shared" si="90"/>
        <v>0</v>
      </c>
      <c r="AZ193" s="124"/>
      <c r="BA193" s="124">
        <f t="shared" si="91"/>
        <v>0</v>
      </c>
      <c r="BB193" s="127"/>
      <c r="BC193" s="127">
        <f t="shared" si="92"/>
        <v>0</v>
      </c>
      <c r="BD193" s="127"/>
      <c r="BE193" s="127">
        <f t="shared" si="93"/>
        <v>0</v>
      </c>
      <c r="BF193" s="127"/>
      <c r="BG193" s="127">
        <f t="shared" si="94"/>
        <v>0</v>
      </c>
      <c r="BH193" s="127"/>
      <c r="BI193" s="127">
        <f t="shared" si="95"/>
        <v>0</v>
      </c>
      <c r="BJ193" s="127"/>
      <c r="BK193" s="127">
        <f t="shared" si="96"/>
        <v>0</v>
      </c>
      <c r="BL193" s="157"/>
      <c r="BM193" s="127">
        <f t="shared" si="97"/>
        <v>0</v>
      </c>
      <c r="BN193" s="127"/>
      <c r="BO193" s="127">
        <f t="shared" si="98"/>
        <v>0</v>
      </c>
      <c r="BP193" s="127"/>
      <c r="BQ193" s="127">
        <f t="shared" si="99"/>
        <v>0</v>
      </c>
      <c r="BR193" s="127"/>
      <c r="BS193" s="127">
        <f t="shared" si="100"/>
        <v>0</v>
      </c>
      <c r="BT193" s="127"/>
      <c r="BU193" s="127">
        <f t="shared" si="101"/>
        <v>0</v>
      </c>
      <c r="BV193" s="20"/>
      <c r="BW193" s="20"/>
    </row>
    <row r="194" spans="1:76" ht="71.25" customHeight="1">
      <c r="A194" s="5">
        <v>189</v>
      </c>
      <c r="B194" s="6" t="s">
        <v>294</v>
      </c>
      <c r="C194" s="6" t="s">
        <v>295</v>
      </c>
      <c r="D194" s="5" t="s">
        <v>86</v>
      </c>
      <c r="E194" s="5">
        <v>10</v>
      </c>
      <c r="F194" s="10">
        <v>3780</v>
      </c>
      <c r="G194" s="120">
        <f t="shared" si="102"/>
        <v>37800</v>
      </c>
      <c r="H194" s="120"/>
      <c r="I194" s="119">
        <f t="shared" si="69"/>
        <v>0</v>
      </c>
      <c r="J194" s="131"/>
      <c r="K194" s="130">
        <f t="shared" si="70"/>
        <v>0</v>
      </c>
      <c r="L194" s="140"/>
      <c r="M194" s="130">
        <f t="shared" si="71"/>
        <v>0</v>
      </c>
      <c r="N194" s="127"/>
      <c r="O194" s="127">
        <f t="shared" si="72"/>
        <v>0</v>
      </c>
      <c r="P194" s="127"/>
      <c r="Q194" s="127">
        <f t="shared" si="73"/>
        <v>0</v>
      </c>
      <c r="R194" s="127"/>
      <c r="S194" s="127">
        <f t="shared" si="74"/>
        <v>0</v>
      </c>
      <c r="T194" s="127"/>
      <c r="U194" s="127">
        <f t="shared" si="75"/>
        <v>0</v>
      </c>
      <c r="V194" s="127"/>
      <c r="W194" s="127">
        <f t="shared" si="76"/>
        <v>0</v>
      </c>
      <c r="X194" s="127"/>
      <c r="Y194" s="127">
        <f t="shared" si="77"/>
        <v>0</v>
      </c>
      <c r="Z194" s="127"/>
      <c r="AA194" s="127">
        <f t="shared" si="78"/>
        <v>0</v>
      </c>
      <c r="AB194" s="127"/>
      <c r="AC194" s="127">
        <f t="shared" si="79"/>
        <v>0</v>
      </c>
      <c r="AD194" s="127"/>
      <c r="AE194" s="127">
        <f t="shared" si="80"/>
        <v>0</v>
      </c>
      <c r="AF194" s="127"/>
      <c r="AG194" s="127">
        <f t="shared" si="81"/>
        <v>0</v>
      </c>
      <c r="AH194" s="127"/>
      <c r="AI194" s="127">
        <f t="shared" si="82"/>
        <v>0</v>
      </c>
      <c r="AJ194" s="127"/>
      <c r="AK194" s="127">
        <f t="shared" si="83"/>
        <v>0</v>
      </c>
      <c r="AL194" s="127"/>
      <c r="AM194" s="127">
        <f t="shared" si="84"/>
        <v>0</v>
      </c>
      <c r="AN194" s="127"/>
      <c r="AO194" s="127">
        <f t="shared" si="85"/>
        <v>0</v>
      </c>
      <c r="AP194" s="127"/>
      <c r="AQ194" s="127">
        <f t="shared" si="86"/>
        <v>0</v>
      </c>
      <c r="AR194" s="127"/>
      <c r="AS194" s="127">
        <f t="shared" si="87"/>
        <v>0</v>
      </c>
      <c r="AT194" s="127"/>
      <c r="AU194" s="127">
        <f t="shared" si="88"/>
        <v>0</v>
      </c>
      <c r="AV194" s="127"/>
      <c r="AW194" s="127">
        <f t="shared" si="89"/>
        <v>0</v>
      </c>
      <c r="AX194" s="127"/>
      <c r="AY194" s="127">
        <f t="shared" si="90"/>
        <v>0</v>
      </c>
      <c r="AZ194" s="124"/>
      <c r="BA194" s="124">
        <f t="shared" si="91"/>
        <v>0</v>
      </c>
      <c r="BB194" s="127"/>
      <c r="BC194" s="127">
        <f t="shared" si="92"/>
        <v>0</v>
      </c>
      <c r="BD194" s="127"/>
      <c r="BE194" s="127">
        <f t="shared" si="93"/>
        <v>0</v>
      </c>
      <c r="BF194" s="127"/>
      <c r="BG194" s="127">
        <f t="shared" si="94"/>
        <v>0</v>
      </c>
      <c r="BH194" s="127"/>
      <c r="BI194" s="127">
        <f t="shared" si="95"/>
        <v>0</v>
      </c>
      <c r="BJ194" s="127"/>
      <c r="BK194" s="127">
        <f t="shared" si="96"/>
        <v>0</v>
      </c>
      <c r="BL194" s="157"/>
      <c r="BM194" s="127">
        <f t="shared" si="97"/>
        <v>0</v>
      </c>
      <c r="BN194" s="127"/>
      <c r="BO194" s="127">
        <f t="shared" si="98"/>
        <v>0</v>
      </c>
      <c r="BP194" s="127"/>
      <c r="BQ194" s="127">
        <f t="shared" si="99"/>
        <v>0</v>
      </c>
      <c r="BR194" s="127"/>
      <c r="BS194" s="127">
        <f t="shared" si="100"/>
        <v>0</v>
      </c>
      <c r="BT194" s="127"/>
      <c r="BU194" s="127">
        <f t="shared" si="101"/>
        <v>0</v>
      </c>
      <c r="BV194" s="20"/>
      <c r="BW194" s="20"/>
    </row>
    <row r="195" spans="1:76" ht="51">
      <c r="A195" s="5">
        <v>190</v>
      </c>
      <c r="B195" s="6" t="s">
        <v>296</v>
      </c>
      <c r="C195" s="6" t="s">
        <v>297</v>
      </c>
      <c r="D195" s="5" t="s">
        <v>86</v>
      </c>
      <c r="E195" s="5">
        <v>2</v>
      </c>
      <c r="F195" s="10">
        <v>97500</v>
      </c>
      <c r="G195" s="120">
        <f t="shared" si="102"/>
        <v>195000</v>
      </c>
      <c r="H195" s="120"/>
      <c r="I195" s="119">
        <f t="shared" si="69"/>
        <v>0</v>
      </c>
      <c r="J195" s="131"/>
      <c r="K195" s="130">
        <f t="shared" si="70"/>
        <v>0</v>
      </c>
      <c r="L195" s="140"/>
      <c r="M195" s="130">
        <f t="shared" si="71"/>
        <v>0</v>
      </c>
      <c r="N195" s="127">
        <v>88540</v>
      </c>
      <c r="O195" s="127">
        <f t="shared" si="72"/>
        <v>177080</v>
      </c>
      <c r="P195" s="127"/>
      <c r="Q195" s="127">
        <f t="shared" si="73"/>
        <v>0</v>
      </c>
      <c r="R195" s="127"/>
      <c r="S195" s="127">
        <f t="shared" si="74"/>
        <v>0</v>
      </c>
      <c r="T195" s="127"/>
      <c r="U195" s="127">
        <f t="shared" si="75"/>
        <v>0</v>
      </c>
      <c r="V195" s="127"/>
      <c r="W195" s="127">
        <f t="shared" si="76"/>
        <v>0</v>
      </c>
      <c r="X195" s="127"/>
      <c r="Y195" s="127">
        <f t="shared" si="77"/>
        <v>0</v>
      </c>
      <c r="Z195" s="127"/>
      <c r="AA195" s="127">
        <f t="shared" si="78"/>
        <v>0</v>
      </c>
      <c r="AB195" s="127"/>
      <c r="AC195" s="127">
        <f t="shared" si="79"/>
        <v>0</v>
      </c>
      <c r="AD195" s="127"/>
      <c r="AE195" s="127">
        <f t="shared" si="80"/>
        <v>0</v>
      </c>
      <c r="AF195" s="127"/>
      <c r="AG195" s="127">
        <f t="shared" si="81"/>
        <v>0</v>
      </c>
      <c r="AH195" s="127"/>
      <c r="AI195" s="127">
        <f t="shared" si="82"/>
        <v>0</v>
      </c>
      <c r="AJ195" s="127"/>
      <c r="AK195" s="127">
        <f t="shared" si="83"/>
        <v>0</v>
      </c>
      <c r="AL195" s="127"/>
      <c r="AM195" s="127">
        <f t="shared" si="84"/>
        <v>0</v>
      </c>
      <c r="AN195" s="127"/>
      <c r="AO195" s="127">
        <f t="shared" si="85"/>
        <v>0</v>
      </c>
      <c r="AP195" s="127"/>
      <c r="AQ195" s="127">
        <f t="shared" si="86"/>
        <v>0</v>
      </c>
      <c r="AR195" s="127"/>
      <c r="AS195" s="127">
        <f t="shared" si="87"/>
        <v>0</v>
      </c>
      <c r="AT195" s="127"/>
      <c r="AU195" s="127">
        <f t="shared" si="88"/>
        <v>0</v>
      </c>
      <c r="AV195" s="127"/>
      <c r="AW195" s="127">
        <f t="shared" si="89"/>
        <v>0</v>
      </c>
      <c r="AX195" s="127">
        <v>97000</v>
      </c>
      <c r="AY195" s="127">
        <f t="shared" si="90"/>
        <v>194000</v>
      </c>
      <c r="AZ195" s="127"/>
      <c r="BA195" s="124">
        <f t="shared" si="91"/>
        <v>0</v>
      </c>
      <c r="BB195" s="127"/>
      <c r="BC195" s="127">
        <f t="shared" si="92"/>
        <v>0</v>
      </c>
      <c r="BD195" s="127"/>
      <c r="BE195" s="127">
        <f t="shared" si="93"/>
        <v>0</v>
      </c>
      <c r="BF195" s="127"/>
      <c r="BG195" s="127">
        <f t="shared" si="94"/>
        <v>0</v>
      </c>
      <c r="BH195" s="127"/>
      <c r="BI195" s="127">
        <f t="shared" si="95"/>
        <v>0</v>
      </c>
      <c r="BJ195" s="127"/>
      <c r="BK195" s="127">
        <f t="shared" si="96"/>
        <v>0</v>
      </c>
      <c r="BL195" s="157"/>
      <c r="BM195" s="127">
        <f t="shared" si="97"/>
        <v>0</v>
      </c>
      <c r="BN195" s="127"/>
      <c r="BO195" s="127">
        <f t="shared" si="98"/>
        <v>0</v>
      </c>
      <c r="BP195" s="127"/>
      <c r="BQ195" s="127">
        <f t="shared" si="99"/>
        <v>0</v>
      </c>
      <c r="BR195" s="127"/>
      <c r="BS195" s="127">
        <f t="shared" si="100"/>
        <v>0</v>
      </c>
      <c r="BT195" s="127"/>
      <c r="BU195" s="127">
        <f t="shared" si="101"/>
        <v>0</v>
      </c>
      <c r="BV195" s="166" t="s">
        <v>1334</v>
      </c>
      <c r="BW195" s="166" t="s">
        <v>1333</v>
      </c>
    </row>
    <row r="196" spans="1:76" ht="89.25">
      <c r="A196" s="5">
        <v>191</v>
      </c>
      <c r="B196" s="6" t="s">
        <v>298</v>
      </c>
      <c r="C196" s="6" t="s">
        <v>299</v>
      </c>
      <c r="D196" s="5" t="s">
        <v>86</v>
      </c>
      <c r="E196" s="5">
        <v>5</v>
      </c>
      <c r="F196" s="10">
        <v>3100</v>
      </c>
      <c r="G196" s="120">
        <f t="shared" si="102"/>
        <v>15500</v>
      </c>
      <c r="H196" s="120"/>
      <c r="I196" s="119">
        <f t="shared" si="69"/>
        <v>0</v>
      </c>
      <c r="J196" s="131"/>
      <c r="K196" s="130">
        <f t="shared" si="70"/>
        <v>0</v>
      </c>
      <c r="L196" s="140"/>
      <c r="M196" s="130">
        <f t="shared" si="71"/>
        <v>0</v>
      </c>
      <c r="N196" s="127"/>
      <c r="O196" s="127">
        <f t="shared" si="72"/>
        <v>0</v>
      </c>
      <c r="P196" s="127"/>
      <c r="Q196" s="127">
        <f t="shared" si="73"/>
        <v>0</v>
      </c>
      <c r="R196" s="127"/>
      <c r="S196" s="127">
        <f t="shared" si="74"/>
        <v>0</v>
      </c>
      <c r="T196" s="127"/>
      <c r="U196" s="127">
        <f t="shared" si="75"/>
        <v>0</v>
      </c>
      <c r="V196" s="127"/>
      <c r="W196" s="127">
        <f t="shared" si="76"/>
        <v>0</v>
      </c>
      <c r="X196" s="127"/>
      <c r="Y196" s="127">
        <f t="shared" si="77"/>
        <v>0</v>
      </c>
      <c r="Z196" s="127"/>
      <c r="AA196" s="127">
        <f t="shared" si="78"/>
        <v>0</v>
      </c>
      <c r="AB196" s="127"/>
      <c r="AC196" s="127">
        <f t="shared" si="79"/>
        <v>0</v>
      </c>
      <c r="AD196" s="127"/>
      <c r="AE196" s="127">
        <f t="shared" si="80"/>
        <v>0</v>
      </c>
      <c r="AF196" s="127"/>
      <c r="AG196" s="127">
        <f t="shared" si="81"/>
        <v>0</v>
      </c>
      <c r="AH196" s="127"/>
      <c r="AI196" s="127">
        <f t="shared" si="82"/>
        <v>0</v>
      </c>
      <c r="AJ196" s="127"/>
      <c r="AK196" s="127">
        <f t="shared" si="83"/>
        <v>0</v>
      </c>
      <c r="AL196" s="127"/>
      <c r="AM196" s="127">
        <f t="shared" si="84"/>
        <v>0</v>
      </c>
      <c r="AN196" s="127"/>
      <c r="AO196" s="127">
        <f t="shared" si="85"/>
        <v>0</v>
      </c>
      <c r="AP196" s="127"/>
      <c r="AQ196" s="127">
        <f t="shared" si="86"/>
        <v>0</v>
      </c>
      <c r="AR196" s="127"/>
      <c r="AS196" s="127">
        <f t="shared" si="87"/>
        <v>0</v>
      </c>
      <c r="AT196" s="127"/>
      <c r="AU196" s="127">
        <f t="shared" si="88"/>
        <v>0</v>
      </c>
      <c r="AV196" s="127"/>
      <c r="AW196" s="127">
        <f t="shared" si="89"/>
        <v>0</v>
      </c>
      <c r="AX196" s="127"/>
      <c r="AY196" s="127">
        <f t="shared" si="90"/>
        <v>0</v>
      </c>
      <c r="AZ196" s="124"/>
      <c r="BA196" s="124">
        <f t="shared" si="91"/>
        <v>0</v>
      </c>
      <c r="BB196" s="127"/>
      <c r="BC196" s="127">
        <f t="shared" si="92"/>
        <v>0</v>
      </c>
      <c r="BD196" s="127"/>
      <c r="BE196" s="127">
        <f t="shared" si="93"/>
        <v>0</v>
      </c>
      <c r="BF196" s="127"/>
      <c r="BG196" s="127">
        <f t="shared" si="94"/>
        <v>0</v>
      </c>
      <c r="BH196" s="127"/>
      <c r="BI196" s="127">
        <f t="shared" si="95"/>
        <v>0</v>
      </c>
      <c r="BJ196" s="127"/>
      <c r="BK196" s="127">
        <f t="shared" si="96"/>
        <v>0</v>
      </c>
      <c r="BL196" s="157"/>
      <c r="BM196" s="127">
        <f t="shared" si="97"/>
        <v>0</v>
      </c>
      <c r="BN196" s="127"/>
      <c r="BO196" s="127">
        <f t="shared" si="98"/>
        <v>0</v>
      </c>
      <c r="BP196" s="127"/>
      <c r="BQ196" s="127">
        <f t="shared" si="99"/>
        <v>0</v>
      </c>
      <c r="BR196" s="127"/>
      <c r="BS196" s="127">
        <f t="shared" si="100"/>
        <v>0</v>
      </c>
      <c r="BT196" s="127"/>
      <c r="BU196" s="127">
        <f t="shared" si="101"/>
        <v>0</v>
      </c>
      <c r="BV196" s="20"/>
      <c r="BW196" s="20"/>
    </row>
    <row r="197" spans="1:76" ht="114.75">
      <c r="A197" s="5">
        <v>192</v>
      </c>
      <c r="B197" s="6" t="s">
        <v>300</v>
      </c>
      <c r="C197" s="6" t="s">
        <v>301</v>
      </c>
      <c r="D197" s="5" t="s">
        <v>86</v>
      </c>
      <c r="E197" s="5">
        <v>10</v>
      </c>
      <c r="F197" s="10">
        <v>12500</v>
      </c>
      <c r="G197" s="120">
        <f t="shared" si="102"/>
        <v>125000</v>
      </c>
      <c r="H197" s="120"/>
      <c r="I197" s="119">
        <f t="shared" si="69"/>
        <v>0</v>
      </c>
      <c r="J197" s="131"/>
      <c r="K197" s="130">
        <f t="shared" si="70"/>
        <v>0</v>
      </c>
      <c r="L197" s="140"/>
      <c r="M197" s="130">
        <f t="shared" si="71"/>
        <v>0</v>
      </c>
      <c r="N197" s="127">
        <v>11225</v>
      </c>
      <c r="O197" s="127">
        <f t="shared" si="72"/>
        <v>112250</v>
      </c>
      <c r="P197" s="127"/>
      <c r="Q197" s="127">
        <f t="shared" si="73"/>
        <v>0</v>
      </c>
      <c r="R197" s="127"/>
      <c r="S197" s="127">
        <f t="shared" si="74"/>
        <v>0</v>
      </c>
      <c r="T197" s="127"/>
      <c r="U197" s="127">
        <f t="shared" si="75"/>
        <v>0</v>
      </c>
      <c r="V197" s="127"/>
      <c r="W197" s="127">
        <f t="shared" si="76"/>
        <v>0</v>
      </c>
      <c r="X197" s="127"/>
      <c r="Y197" s="127">
        <f t="shared" si="77"/>
        <v>0</v>
      </c>
      <c r="Z197" s="127"/>
      <c r="AA197" s="127">
        <f t="shared" si="78"/>
        <v>0</v>
      </c>
      <c r="AB197" s="127"/>
      <c r="AC197" s="127">
        <f t="shared" si="79"/>
        <v>0</v>
      </c>
      <c r="AD197" s="127"/>
      <c r="AE197" s="127">
        <f t="shared" si="80"/>
        <v>0</v>
      </c>
      <c r="AF197" s="127"/>
      <c r="AG197" s="127">
        <f t="shared" si="81"/>
        <v>0</v>
      </c>
      <c r="AH197" s="127"/>
      <c r="AI197" s="127">
        <f t="shared" si="82"/>
        <v>0</v>
      </c>
      <c r="AJ197" s="127"/>
      <c r="AK197" s="127">
        <f t="shared" si="83"/>
        <v>0</v>
      </c>
      <c r="AL197" s="127"/>
      <c r="AM197" s="127">
        <f t="shared" si="84"/>
        <v>0</v>
      </c>
      <c r="AN197" s="127"/>
      <c r="AO197" s="127">
        <f t="shared" si="85"/>
        <v>0</v>
      </c>
      <c r="AP197" s="127"/>
      <c r="AQ197" s="127">
        <f t="shared" si="86"/>
        <v>0</v>
      </c>
      <c r="AR197" s="127"/>
      <c r="AS197" s="127">
        <f t="shared" si="87"/>
        <v>0</v>
      </c>
      <c r="AT197" s="127">
        <v>7200</v>
      </c>
      <c r="AU197" s="127">
        <f t="shared" si="88"/>
        <v>72000</v>
      </c>
      <c r="AV197" s="127"/>
      <c r="AW197" s="127">
        <f t="shared" si="89"/>
        <v>0</v>
      </c>
      <c r="AX197" s="127">
        <v>12000</v>
      </c>
      <c r="AY197" s="127">
        <f t="shared" si="90"/>
        <v>120000</v>
      </c>
      <c r="AZ197" s="124"/>
      <c r="BA197" s="124">
        <f t="shared" si="91"/>
        <v>0</v>
      </c>
      <c r="BB197" s="127"/>
      <c r="BC197" s="127">
        <f t="shared" si="92"/>
        <v>0</v>
      </c>
      <c r="BD197" s="127"/>
      <c r="BE197" s="127">
        <f t="shared" si="93"/>
        <v>0</v>
      </c>
      <c r="BF197" s="127"/>
      <c r="BG197" s="127">
        <f t="shared" si="94"/>
        <v>0</v>
      </c>
      <c r="BH197" s="127"/>
      <c r="BI197" s="127">
        <f t="shared" si="95"/>
        <v>0</v>
      </c>
      <c r="BJ197" s="127"/>
      <c r="BK197" s="127">
        <f t="shared" si="96"/>
        <v>0</v>
      </c>
      <c r="BL197" s="157"/>
      <c r="BM197" s="127">
        <f t="shared" si="97"/>
        <v>0</v>
      </c>
      <c r="BN197" s="127"/>
      <c r="BO197" s="127">
        <f t="shared" si="98"/>
        <v>0</v>
      </c>
      <c r="BP197" s="127"/>
      <c r="BQ197" s="127">
        <f t="shared" si="99"/>
        <v>0</v>
      </c>
      <c r="BR197" s="127"/>
      <c r="BS197" s="127">
        <f t="shared" si="100"/>
        <v>0</v>
      </c>
      <c r="BT197" s="127"/>
      <c r="BU197" s="127">
        <f t="shared" si="101"/>
        <v>0</v>
      </c>
      <c r="BV197" s="27" t="s">
        <v>1515</v>
      </c>
      <c r="BW197" s="27" t="s">
        <v>1516</v>
      </c>
    </row>
    <row r="198" spans="1:76" ht="41.25" customHeight="1">
      <c r="A198" s="5">
        <v>193</v>
      </c>
      <c r="B198" s="9" t="s">
        <v>302</v>
      </c>
      <c r="C198" s="9" t="s">
        <v>303</v>
      </c>
      <c r="D198" s="5" t="s">
        <v>86</v>
      </c>
      <c r="E198" s="5">
        <v>600</v>
      </c>
      <c r="F198" s="10">
        <v>4500</v>
      </c>
      <c r="G198" s="120">
        <f t="shared" si="102"/>
        <v>2700000</v>
      </c>
      <c r="H198" s="120">
        <v>2370</v>
      </c>
      <c r="I198" s="119">
        <f t="shared" si="69"/>
        <v>1422000</v>
      </c>
      <c r="J198" s="131">
        <v>1295</v>
      </c>
      <c r="K198" s="130">
        <f t="shared" si="70"/>
        <v>777000</v>
      </c>
      <c r="L198" s="140"/>
      <c r="M198" s="130">
        <f t="shared" si="71"/>
        <v>0</v>
      </c>
      <c r="N198" s="127"/>
      <c r="O198" s="127">
        <f t="shared" si="72"/>
        <v>0</v>
      </c>
      <c r="P198" s="127"/>
      <c r="Q198" s="127">
        <f t="shared" si="73"/>
        <v>0</v>
      </c>
      <c r="R198" s="127"/>
      <c r="S198" s="127">
        <f t="shared" si="74"/>
        <v>0</v>
      </c>
      <c r="T198" s="127"/>
      <c r="U198" s="127">
        <f t="shared" si="75"/>
        <v>0</v>
      </c>
      <c r="V198" s="127"/>
      <c r="W198" s="127">
        <f t="shared" si="76"/>
        <v>0</v>
      </c>
      <c r="X198" s="127"/>
      <c r="Y198" s="127">
        <f t="shared" si="77"/>
        <v>0</v>
      </c>
      <c r="Z198" s="127"/>
      <c r="AA198" s="127">
        <f t="shared" si="78"/>
        <v>0</v>
      </c>
      <c r="AB198" s="127"/>
      <c r="AC198" s="127">
        <f t="shared" si="79"/>
        <v>0</v>
      </c>
      <c r="AD198" s="127"/>
      <c r="AE198" s="127">
        <f t="shared" si="80"/>
        <v>0</v>
      </c>
      <c r="AF198" s="127">
        <v>4275</v>
      </c>
      <c r="AG198" s="127">
        <f t="shared" si="81"/>
        <v>2565000</v>
      </c>
      <c r="AH198" s="127"/>
      <c r="AI198" s="127">
        <f t="shared" si="82"/>
        <v>0</v>
      </c>
      <c r="AJ198" s="127"/>
      <c r="AK198" s="127">
        <f t="shared" si="83"/>
        <v>0</v>
      </c>
      <c r="AL198" s="127"/>
      <c r="AM198" s="127">
        <f t="shared" si="84"/>
        <v>0</v>
      </c>
      <c r="AN198" s="127"/>
      <c r="AO198" s="127">
        <f t="shared" si="85"/>
        <v>0</v>
      </c>
      <c r="AP198" s="127">
        <v>3217</v>
      </c>
      <c r="AQ198" s="127">
        <f t="shared" si="86"/>
        <v>1930200</v>
      </c>
      <c r="AR198" s="127"/>
      <c r="AS198" s="127">
        <f t="shared" si="87"/>
        <v>0</v>
      </c>
      <c r="AT198" s="127"/>
      <c r="AU198" s="127">
        <f t="shared" si="88"/>
        <v>0</v>
      </c>
      <c r="AV198" s="127"/>
      <c r="AW198" s="127">
        <f t="shared" si="89"/>
        <v>0</v>
      </c>
      <c r="AX198" s="127"/>
      <c r="AY198" s="127">
        <f t="shared" si="90"/>
        <v>0</v>
      </c>
      <c r="AZ198" s="124"/>
      <c r="BA198" s="124">
        <f t="shared" si="91"/>
        <v>0</v>
      </c>
      <c r="BB198" s="127"/>
      <c r="BC198" s="127">
        <f t="shared" si="92"/>
        <v>0</v>
      </c>
      <c r="BD198" s="127"/>
      <c r="BE198" s="127">
        <f t="shared" si="93"/>
        <v>0</v>
      </c>
      <c r="BF198" s="127"/>
      <c r="BG198" s="127">
        <f t="shared" si="94"/>
        <v>0</v>
      </c>
      <c r="BH198" s="127"/>
      <c r="BI198" s="127">
        <f t="shared" si="95"/>
        <v>0</v>
      </c>
      <c r="BJ198" s="127"/>
      <c r="BK198" s="127">
        <f t="shared" si="96"/>
        <v>0</v>
      </c>
      <c r="BL198" s="157"/>
      <c r="BM198" s="127">
        <f t="shared" si="97"/>
        <v>0</v>
      </c>
      <c r="BN198" s="127"/>
      <c r="BO198" s="127">
        <f t="shared" si="98"/>
        <v>0</v>
      </c>
      <c r="BP198" s="127"/>
      <c r="BQ198" s="127">
        <f t="shared" si="99"/>
        <v>0</v>
      </c>
      <c r="BR198" s="127"/>
      <c r="BS198" s="127">
        <f t="shared" si="100"/>
        <v>0</v>
      </c>
      <c r="BT198" s="127"/>
      <c r="BU198" s="127">
        <f t="shared" si="101"/>
        <v>0</v>
      </c>
      <c r="BV198" s="27" t="s">
        <v>1517</v>
      </c>
      <c r="BW198" s="27" t="s">
        <v>1518</v>
      </c>
    </row>
    <row r="199" spans="1:76" ht="127.5">
      <c r="A199" s="5">
        <v>194</v>
      </c>
      <c r="B199" s="27" t="s">
        <v>1114</v>
      </c>
      <c r="C199" s="27" t="s">
        <v>1115</v>
      </c>
      <c r="D199" s="5" t="s">
        <v>86</v>
      </c>
      <c r="E199" s="5">
        <v>2000</v>
      </c>
      <c r="F199" s="10">
        <v>350</v>
      </c>
      <c r="G199" s="120">
        <f t="shared" si="102"/>
        <v>700000</v>
      </c>
      <c r="H199" s="120">
        <v>245</v>
      </c>
      <c r="I199" s="119">
        <f t="shared" si="69"/>
        <v>490000</v>
      </c>
      <c r="J199" s="131"/>
      <c r="K199" s="130">
        <f t="shared" si="70"/>
        <v>0</v>
      </c>
      <c r="L199" s="140"/>
      <c r="M199" s="130">
        <f t="shared" si="71"/>
        <v>0</v>
      </c>
      <c r="N199" s="127"/>
      <c r="O199" s="127">
        <f t="shared" si="72"/>
        <v>0</v>
      </c>
      <c r="P199" s="127"/>
      <c r="Q199" s="127">
        <f t="shared" si="73"/>
        <v>0</v>
      </c>
      <c r="R199" s="127"/>
      <c r="S199" s="127">
        <f t="shared" si="74"/>
        <v>0</v>
      </c>
      <c r="T199" s="127"/>
      <c r="U199" s="127">
        <f t="shared" si="75"/>
        <v>0</v>
      </c>
      <c r="V199" s="127"/>
      <c r="W199" s="127">
        <f t="shared" si="76"/>
        <v>0</v>
      </c>
      <c r="X199" s="127"/>
      <c r="Y199" s="127">
        <f t="shared" si="77"/>
        <v>0</v>
      </c>
      <c r="Z199" s="127"/>
      <c r="AA199" s="127">
        <f t="shared" si="78"/>
        <v>0</v>
      </c>
      <c r="AB199" s="127"/>
      <c r="AC199" s="127">
        <f t="shared" si="79"/>
        <v>0</v>
      </c>
      <c r="AD199" s="127"/>
      <c r="AE199" s="127">
        <f t="shared" si="80"/>
        <v>0</v>
      </c>
      <c r="AF199" s="127"/>
      <c r="AG199" s="127">
        <f t="shared" si="81"/>
        <v>0</v>
      </c>
      <c r="AH199" s="127"/>
      <c r="AI199" s="127">
        <f t="shared" si="82"/>
        <v>0</v>
      </c>
      <c r="AJ199" s="127"/>
      <c r="AK199" s="127">
        <f t="shared" si="83"/>
        <v>0</v>
      </c>
      <c r="AL199" s="127"/>
      <c r="AM199" s="127">
        <f t="shared" si="84"/>
        <v>0</v>
      </c>
      <c r="AN199" s="127"/>
      <c r="AO199" s="127">
        <f t="shared" si="85"/>
        <v>0</v>
      </c>
      <c r="AP199" s="127"/>
      <c r="AQ199" s="127">
        <f t="shared" si="86"/>
        <v>0</v>
      </c>
      <c r="AR199" s="127"/>
      <c r="AS199" s="127">
        <f t="shared" si="87"/>
        <v>0</v>
      </c>
      <c r="AT199" s="127"/>
      <c r="AU199" s="127">
        <f t="shared" si="88"/>
        <v>0</v>
      </c>
      <c r="AV199" s="127"/>
      <c r="AW199" s="127">
        <f t="shared" si="89"/>
        <v>0</v>
      </c>
      <c r="AX199" s="127"/>
      <c r="AY199" s="127">
        <f t="shared" si="90"/>
        <v>0</v>
      </c>
      <c r="AZ199" s="127"/>
      <c r="BA199" s="124">
        <f t="shared" si="91"/>
        <v>0</v>
      </c>
      <c r="BB199" s="127"/>
      <c r="BC199" s="127">
        <f t="shared" si="92"/>
        <v>0</v>
      </c>
      <c r="BD199" s="127"/>
      <c r="BE199" s="127">
        <f t="shared" si="93"/>
        <v>0</v>
      </c>
      <c r="BF199" s="127"/>
      <c r="BG199" s="127">
        <f t="shared" si="94"/>
        <v>0</v>
      </c>
      <c r="BH199" s="127"/>
      <c r="BI199" s="127">
        <f t="shared" si="95"/>
        <v>0</v>
      </c>
      <c r="BJ199" s="127">
        <v>343</v>
      </c>
      <c r="BK199" s="127">
        <f t="shared" si="96"/>
        <v>686000</v>
      </c>
      <c r="BL199" s="157"/>
      <c r="BM199" s="127">
        <f t="shared" si="97"/>
        <v>0</v>
      </c>
      <c r="BN199" s="127"/>
      <c r="BO199" s="127">
        <f t="shared" si="98"/>
        <v>0</v>
      </c>
      <c r="BP199" s="127"/>
      <c r="BQ199" s="127">
        <f t="shared" si="99"/>
        <v>0</v>
      </c>
      <c r="BR199" s="127"/>
      <c r="BS199" s="127">
        <f t="shared" si="100"/>
        <v>0</v>
      </c>
      <c r="BT199" s="127"/>
      <c r="BU199" s="127">
        <f t="shared" si="101"/>
        <v>0</v>
      </c>
      <c r="BV199" s="166" t="s">
        <v>1336</v>
      </c>
      <c r="BW199" s="166" t="s">
        <v>1335</v>
      </c>
      <c r="BX199" s="164"/>
    </row>
    <row r="200" spans="1:76" ht="63.75">
      <c r="A200" s="5">
        <v>195</v>
      </c>
      <c r="B200" s="6" t="s">
        <v>304</v>
      </c>
      <c r="C200" s="6" t="s">
        <v>305</v>
      </c>
      <c r="D200" s="5" t="s">
        <v>86</v>
      </c>
      <c r="E200" s="5">
        <v>4</v>
      </c>
      <c r="F200" s="10">
        <v>10000</v>
      </c>
      <c r="G200" s="120">
        <f t="shared" si="102"/>
        <v>40000</v>
      </c>
      <c r="H200" s="120"/>
      <c r="I200" s="119">
        <f t="shared" si="69"/>
        <v>0</v>
      </c>
      <c r="J200" s="131"/>
      <c r="K200" s="130">
        <f t="shared" si="70"/>
        <v>0</v>
      </c>
      <c r="L200" s="140"/>
      <c r="M200" s="130">
        <f t="shared" si="71"/>
        <v>0</v>
      </c>
      <c r="N200" s="127">
        <v>9355</v>
      </c>
      <c r="O200" s="127">
        <f t="shared" si="72"/>
        <v>37420</v>
      </c>
      <c r="P200" s="127"/>
      <c r="Q200" s="127">
        <f t="shared" si="73"/>
        <v>0</v>
      </c>
      <c r="R200" s="127"/>
      <c r="S200" s="127">
        <f t="shared" si="74"/>
        <v>0</v>
      </c>
      <c r="T200" s="127"/>
      <c r="U200" s="127">
        <f t="shared" si="75"/>
        <v>0</v>
      </c>
      <c r="V200" s="127"/>
      <c r="W200" s="127">
        <f t="shared" si="76"/>
        <v>0</v>
      </c>
      <c r="X200" s="127"/>
      <c r="Y200" s="127">
        <f t="shared" si="77"/>
        <v>0</v>
      </c>
      <c r="Z200" s="127"/>
      <c r="AA200" s="127">
        <f t="shared" si="78"/>
        <v>0</v>
      </c>
      <c r="AB200" s="127"/>
      <c r="AC200" s="127">
        <f t="shared" si="79"/>
        <v>0</v>
      </c>
      <c r="AD200" s="127"/>
      <c r="AE200" s="127">
        <f t="shared" si="80"/>
        <v>0</v>
      </c>
      <c r="AF200" s="127"/>
      <c r="AG200" s="127">
        <f t="shared" si="81"/>
        <v>0</v>
      </c>
      <c r="AH200" s="127"/>
      <c r="AI200" s="127">
        <f t="shared" si="82"/>
        <v>0</v>
      </c>
      <c r="AJ200" s="127"/>
      <c r="AK200" s="127">
        <f t="shared" si="83"/>
        <v>0</v>
      </c>
      <c r="AL200" s="127"/>
      <c r="AM200" s="127">
        <f t="shared" si="84"/>
        <v>0</v>
      </c>
      <c r="AN200" s="127"/>
      <c r="AO200" s="127">
        <f t="shared" si="85"/>
        <v>0</v>
      </c>
      <c r="AP200" s="127"/>
      <c r="AQ200" s="127">
        <f t="shared" si="86"/>
        <v>0</v>
      </c>
      <c r="AR200" s="127"/>
      <c r="AS200" s="127">
        <f t="shared" si="87"/>
        <v>0</v>
      </c>
      <c r="AT200" s="127"/>
      <c r="AU200" s="127">
        <f t="shared" si="88"/>
        <v>0</v>
      </c>
      <c r="AV200" s="127"/>
      <c r="AW200" s="127">
        <f t="shared" si="89"/>
        <v>0</v>
      </c>
      <c r="AX200" s="127">
        <v>9500</v>
      </c>
      <c r="AY200" s="127">
        <f t="shared" si="90"/>
        <v>38000</v>
      </c>
      <c r="AZ200" s="127"/>
      <c r="BA200" s="124">
        <f t="shared" si="91"/>
        <v>0</v>
      </c>
      <c r="BB200" s="127"/>
      <c r="BC200" s="127">
        <f t="shared" si="92"/>
        <v>0</v>
      </c>
      <c r="BD200" s="127"/>
      <c r="BE200" s="127">
        <f t="shared" si="93"/>
        <v>0</v>
      </c>
      <c r="BF200" s="127"/>
      <c r="BG200" s="127">
        <f t="shared" si="94"/>
        <v>0</v>
      </c>
      <c r="BH200" s="127"/>
      <c r="BI200" s="127">
        <f t="shared" si="95"/>
        <v>0</v>
      </c>
      <c r="BJ200" s="127"/>
      <c r="BK200" s="127">
        <f t="shared" si="96"/>
        <v>0</v>
      </c>
      <c r="BL200" s="157"/>
      <c r="BM200" s="127">
        <f t="shared" si="97"/>
        <v>0</v>
      </c>
      <c r="BN200" s="127"/>
      <c r="BO200" s="127">
        <f t="shared" si="98"/>
        <v>0</v>
      </c>
      <c r="BP200" s="127"/>
      <c r="BQ200" s="127">
        <f t="shared" si="99"/>
        <v>0</v>
      </c>
      <c r="BR200" s="127"/>
      <c r="BS200" s="127">
        <f t="shared" si="100"/>
        <v>0</v>
      </c>
      <c r="BT200" s="127"/>
      <c r="BU200" s="127">
        <f t="shared" si="101"/>
        <v>0</v>
      </c>
      <c r="BV200" s="166" t="s">
        <v>1338</v>
      </c>
      <c r="BW200" s="166" t="s">
        <v>1337</v>
      </c>
    </row>
    <row r="201" spans="1:76" ht="76.5">
      <c r="A201" s="5">
        <v>196</v>
      </c>
      <c r="B201" s="6" t="s">
        <v>306</v>
      </c>
      <c r="C201" s="6" t="s">
        <v>307</v>
      </c>
      <c r="D201" s="5" t="s">
        <v>86</v>
      </c>
      <c r="E201" s="5">
        <v>70</v>
      </c>
      <c r="F201" s="10">
        <v>6875</v>
      </c>
      <c r="G201" s="120">
        <f t="shared" si="102"/>
        <v>481250</v>
      </c>
      <c r="H201" s="120">
        <v>2185</v>
      </c>
      <c r="I201" s="119">
        <f t="shared" si="69"/>
        <v>152950</v>
      </c>
      <c r="J201" s="131"/>
      <c r="K201" s="130">
        <f t="shared" si="70"/>
        <v>0</v>
      </c>
      <c r="L201" s="140"/>
      <c r="M201" s="130">
        <f t="shared" si="71"/>
        <v>0</v>
      </c>
      <c r="N201" s="127">
        <v>6235</v>
      </c>
      <c r="O201" s="127">
        <f t="shared" si="72"/>
        <v>436450</v>
      </c>
      <c r="P201" s="127"/>
      <c r="Q201" s="127">
        <f t="shared" si="73"/>
        <v>0</v>
      </c>
      <c r="R201" s="127"/>
      <c r="S201" s="127">
        <f t="shared" si="74"/>
        <v>0</v>
      </c>
      <c r="T201" s="127"/>
      <c r="U201" s="127">
        <f t="shared" si="75"/>
        <v>0</v>
      </c>
      <c r="V201" s="127"/>
      <c r="W201" s="127">
        <f t="shared" si="76"/>
        <v>0</v>
      </c>
      <c r="X201" s="127"/>
      <c r="Y201" s="127">
        <f t="shared" si="77"/>
        <v>0</v>
      </c>
      <c r="Z201" s="127"/>
      <c r="AA201" s="127">
        <f t="shared" si="78"/>
        <v>0</v>
      </c>
      <c r="AB201" s="127"/>
      <c r="AC201" s="127">
        <f t="shared" si="79"/>
        <v>0</v>
      </c>
      <c r="AD201" s="127"/>
      <c r="AE201" s="127">
        <f t="shared" si="80"/>
        <v>0</v>
      </c>
      <c r="AF201" s="127"/>
      <c r="AG201" s="127">
        <f t="shared" si="81"/>
        <v>0</v>
      </c>
      <c r="AH201" s="127"/>
      <c r="AI201" s="127">
        <f t="shared" si="82"/>
        <v>0</v>
      </c>
      <c r="AJ201" s="127"/>
      <c r="AK201" s="127">
        <f t="shared" si="83"/>
        <v>0</v>
      </c>
      <c r="AL201" s="127"/>
      <c r="AM201" s="127">
        <f t="shared" si="84"/>
        <v>0</v>
      </c>
      <c r="AN201" s="127"/>
      <c r="AO201" s="127">
        <f t="shared" si="85"/>
        <v>0</v>
      </c>
      <c r="AP201" s="127"/>
      <c r="AQ201" s="127">
        <f t="shared" si="86"/>
        <v>0</v>
      </c>
      <c r="AR201" s="127"/>
      <c r="AS201" s="127">
        <f t="shared" si="87"/>
        <v>0</v>
      </c>
      <c r="AT201" s="127">
        <v>2900</v>
      </c>
      <c r="AU201" s="127">
        <f t="shared" si="88"/>
        <v>203000</v>
      </c>
      <c r="AV201" s="127"/>
      <c r="AW201" s="127">
        <f t="shared" si="89"/>
        <v>0</v>
      </c>
      <c r="AX201" s="127">
        <v>6800</v>
      </c>
      <c r="AY201" s="127">
        <f t="shared" si="90"/>
        <v>476000</v>
      </c>
      <c r="AZ201" s="124"/>
      <c r="BA201" s="124">
        <f t="shared" si="91"/>
        <v>0</v>
      </c>
      <c r="BB201" s="127"/>
      <c r="BC201" s="127">
        <f t="shared" si="92"/>
        <v>0</v>
      </c>
      <c r="BD201" s="127"/>
      <c r="BE201" s="127">
        <f t="shared" si="93"/>
        <v>0</v>
      </c>
      <c r="BF201" s="127"/>
      <c r="BG201" s="127">
        <f t="shared" si="94"/>
        <v>0</v>
      </c>
      <c r="BH201" s="127"/>
      <c r="BI201" s="127">
        <f t="shared" si="95"/>
        <v>0</v>
      </c>
      <c r="BJ201" s="127"/>
      <c r="BK201" s="127">
        <f t="shared" si="96"/>
        <v>0</v>
      </c>
      <c r="BL201" s="157"/>
      <c r="BM201" s="127">
        <f t="shared" si="97"/>
        <v>0</v>
      </c>
      <c r="BN201" s="127"/>
      <c r="BO201" s="127">
        <f t="shared" si="98"/>
        <v>0</v>
      </c>
      <c r="BP201" s="127"/>
      <c r="BQ201" s="127">
        <f t="shared" si="99"/>
        <v>0</v>
      </c>
      <c r="BR201" s="127"/>
      <c r="BS201" s="127">
        <f t="shared" si="100"/>
        <v>0</v>
      </c>
      <c r="BT201" s="127"/>
      <c r="BU201" s="127">
        <f t="shared" si="101"/>
        <v>0</v>
      </c>
      <c r="BV201" s="166" t="s">
        <v>1519</v>
      </c>
      <c r="BW201" s="27" t="s">
        <v>1520</v>
      </c>
    </row>
    <row r="202" spans="1:76" ht="76.5">
      <c r="A202" s="5">
        <v>197</v>
      </c>
      <c r="B202" s="6" t="s">
        <v>308</v>
      </c>
      <c r="C202" s="6" t="s">
        <v>309</v>
      </c>
      <c r="D202" s="5" t="s">
        <v>86</v>
      </c>
      <c r="E202" s="5">
        <v>20</v>
      </c>
      <c r="F202" s="10">
        <v>10625</v>
      </c>
      <c r="G202" s="120">
        <f t="shared" si="102"/>
        <v>212500</v>
      </c>
      <c r="H202" s="120">
        <v>2925</v>
      </c>
      <c r="I202" s="119">
        <f t="shared" si="69"/>
        <v>58500</v>
      </c>
      <c r="J202" s="131"/>
      <c r="K202" s="130">
        <f t="shared" si="70"/>
        <v>0</v>
      </c>
      <c r="L202" s="140"/>
      <c r="M202" s="130">
        <f t="shared" si="71"/>
        <v>0</v>
      </c>
      <c r="N202" s="127">
        <v>9980</v>
      </c>
      <c r="O202" s="127">
        <f t="shared" si="72"/>
        <v>199600</v>
      </c>
      <c r="P202" s="127"/>
      <c r="Q202" s="127">
        <f t="shared" si="73"/>
        <v>0</v>
      </c>
      <c r="R202" s="127"/>
      <c r="S202" s="127">
        <f t="shared" si="74"/>
        <v>0</v>
      </c>
      <c r="T202" s="127"/>
      <c r="U202" s="127">
        <f t="shared" si="75"/>
        <v>0</v>
      </c>
      <c r="V202" s="127"/>
      <c r="W202" s="127">
        <f t="shared" si="76"/>
        <v>0</v>
      </c>
      <c r="X202" s="127"/>
      <c r="Y202" s="127">
        <f t="shared" si="77"/>
        <v>0</v>
      </c>
      <c r="Z202" s="127"/>
      <c r="AA202" s="127">
        <f t="shared" si="78"/>
        <v>0</v>
      </c>
      <c r="AB202" s="127"/>
      <c r="AC202" s="127">
        <f t="shared" si="79"/>
        <v>0</v>
      </c>
      <c r="AD202" s="127"/>
      <c r="AE202" s="127">
        <f t="shared" si="80"/>
        <v>0</v>
      </c>
      <c r="AF202" s="127"/>
      <c r="AG202" s="127">
        <f t="shared" si="81"/>
        <v>0</v>
      </c>
      <c r="AH202" s="127"/>
      <c r="AI202" s="127">
        <f t="shared" si="82"/>
        <v>0</v>
      </c>
      <c r="AJ202" s="127"/>
      <c r="AK202" s="127">
        <f t="shared" si="83"/>
        <v>0</v>
      </c>
      <c r="AL202" s="127"/>
      <c r="AM202" s="127">
        <f t="shared" si="84"/>
        <v>0</v>
      </c>
      <c r="AN202" s="127"/>
      <c r="AO202" s="127">
        <f t="shared" si="85"/>
        <v>0</v>
      </c>
      <c r="AP202" s="127"/>
      <c r="AQ202" s="127">
        <f t="shared" si="86"/>
        <v>0</v>
      </c>
      <c r="AR202" s="127"/>
      <c r="AS202" s="127">
        <f t="shared" si="87"/>
        <v>0</v>
      </c>
      <c r="AT202" s="127">
        <v>4800</v>
      </c>
      <c r="AU202" s="127">
        <f t="shared" si="88"/>
        <v>96000</v>
      </c>
      <c r="AV202" s="127"/>
      <c r="AW202" s="127">
        <f t="shared" si="89"/>
        <v>0</v>
      </c>
      <c r="AX202" s="127">
        <v>10500</v>
      </c>
      <c r="AY202" s="127">
        <f t="shared" si="90"/>
        <v>210000</v>
      </c>
      <c r="AZ202" s="124"/>
      <c r="BA202" s="124">
        <f t="shared" si="91"/>
        <v>0</v>
      </c>
      <c r="BB202" s="127"/>
      <c r="BC202" s="127">
        <f t="shared" si="92"/>
        <v>0</v>
      </c>
      <c r="BD202" s="127"/>
      <c r="BE202" s="127">
        <f t="shared" si="93"/>
        <v>0</v>
      </c>
      <c r="BF202" s="127"/>
      <c r="BG202" s="127">
        <f t="shared" si="94"/>
        <v>0</v>
      </c>
      <c r="BH202" s="127"/>
      <c r="BI202" s="127">
        <f t="shared" si="95"/>
        <v>0</v>
      </c>
      <c r="BJ202" s="127"/>
      <c r="BK202" s="127">
        <f t="shared" si="96"/>
        <v>0</v>
      </c>
      <c r="BL202" s="157"/>
      <c r="BM202" s="127">
        <f t="shared" si="97"/>
        <v>0</v>
      </c>
      <c r="BN202" s="127"/>
      <c r="BO202" s="127">
        <f t="shared" si="98"/>
        <v>0</v>
      </c>
      <c r="BP202" s="127"/>
      <c r="BQ202" s="127">
        <f t="shared" si="99"/>
        <v>0</v>
      </c>
      <c r="BR202" s="127"/>
      <c r="BS202" s="127">
        <f t="shared" si="100"/>
        <v>0</v>
      </c>
      <c r="BT202" s="127"/>
      <c r="BU202" s="127">
        <f t="shared" si="101"/>
        <v>0</v>
      </c>
      <c r="BV202" s="166" t="s">
        <v>1521</v>
      </c>
      <c r="BW202" s="27" t="s">
        <v>1522</v>
      </c>
    </row>
    <row r="203" spans="1:76" ht="76.5">
      <c r="A203" s="5">
        <v>198</v>
      </c>
      <c r="B203" s="6" t="s">
        <v>310</v>
      </c>
      <c r="C203" s="6" t="s">
        <v>311</v>
      </c>
      <c r="D203" s="5" t="s">
        <v>86</v>
      </c>
      <c r="E203" s="5">
        <v>10</v>
      </c>
      <c r="F203" s="10">
        <v>20000</v>
      </c>
      <c r="G203" s="120">
        <f t="shared" si="102"/>
        <v>200000</v>
      </c>
      <c r="H203" s="120">
        <v>2950</v>
      </c>
      <c r="I203" s="119">
        <f t="shared" ref="I203:I266" si="103">E203*H203</f>
        <v>29500</v>
      </c>
      <c r="J203" s="131"/>
      <c r="K203" s="130">
        <f t="shared" ref="K203:K266" si="104">E203*J203</f>
        <v>0</v>
      </c>
      <c r="L203" s="140"/>
      <c r="M203" s="130">
        <f t="shared" ref="M203:M266" si="105">L203*E203</f>
        <v>0</v>
      </c>
      <c r="N203" s="127">
        <v>18085</v>
      </c>
      <c r="O203" s="127">
        <f t="shared" ref="O203:O266" si="106">N203*E203</f>
        <v>180850</v>
      </c>
      <c r="P203" s="127"/>
      <c r="Q203" s="127">
        <f t="shared" ref="Q203:Q266" si="107">P203*E203</f>
        <v>0</v>
      </c>
      <c r="R203" s="127"/>
      <c r="S203" s="127">
        <f t="shared" ref="S203:S266" si="108">R203*E203</f>
        <v>0</v>
      </c>
      <c r="T203" s="127"/>
      <c r="U203" s="127">
        <f t="shared" ref="U203:U266" si="109">T203*E203</f>
        <v>0</v>
      </c>
      <c r="V203" s="127"/>
      <c r="W203" s="127">
        <f t="shared" ref="W203:W266" si="110">V203*E203</f>
        <v>0</v>
      </c>
      <c r="X203" s="127"/>
      <c r="Y203" s="127">
        <f t="shared" ref="Y203:Y266" si="111">X203*E203</f>
        <v>0</v>
      </c>
      <c r="Z203" s="127"/>
      <c r="AA203" s="127">
        <f t="shared" ref="AA203:AA266" si="112">Z203*E203</f>
        <v>0</v>
      </c>
      <c r="AB203" s="127"/>
      <c r="AC203" s="127">
        <f t="shared" ref="AC203:AC266" si="113">AB203*E203</f>
        <v>0</v>
      </c>
      <c r="AD203" s="127"/>
      <c r="AE203" s="127">
        <f t="shared" ref="AE203:AE266" si="114">AD203*E203</f>
        <v>0</v>
      </c>
      <c r="AF203" s="127"/>
      <c r="AG203" s="127">
        <f t="shared" ref="AG203:AG266" si="115">AF203*E203</f>
        <v>0</v>
      </c>
      <c r="AH203" s="127"/>
      <c r="AI203" s="127">
        <f t="shared" ref="AI203:AI266" si="116">AH203*E203</f>
        <v>0</v>
      </c>
      <c r="AJ203" s="127"/>
      <c r="AK203" s="127">
        <f t="shared" ref="AK203:AK266" si="117">AJ203*E203</f>
        <v>0</v>
      </c>
      <c r="AL203" s="127"/>
      <c r="AM203" s="127">
        <f t="shared" ref="AM203:AM266" si="118">AL203*E203</f>
        <v>0</v>
      </c>
      <c r="AN203" s="127"/>
      <c r="AO203" s="127">
        <f t="shared" ref="AO203:AO266" si="119">AN203*E203</f>
        <v>0</v>
      </c>
      <c r="AP203" s="127"/>
      <c r="AQ203" s="127">
        <f t="shared" ref="AQ203:AQ266" si="120">AP203*E203</f>
        <v>0</v>
      </c>
      <c r="AR203" s="127"/>
      <c r="AS203" s="127">
        <f t="shared" ref="AS203:AS266" si="121">AR203*E203</f>
        <v>0</v>
      </c>
      <c r="AT203" s="127">
        <v>4950</v>
      </c>
      <c r="AU203" s="127">
        <f t="shared" ref="AU203:AU266" si="122">AT203*E203</f>
        <v>49500</v>
      </c>
      <c r="AV203" s="127"/>
      <c r="AW203" s="127">
        <f t="shared" ref="AW203:AW266" si="123">AV203*E203</f>
        <v>0</v>
      </c>
      <c r="AX203" s="127">
        <v>19500</v>
      </c>
      <c r="AY203" s="127">
        <f t="shared" ref="AY203:AY266" si="124">AX203*E203</f>
        <v>195000</v>
      </c>
      <c r="AZ203" s="124"/>
      <c r="BA203" s="124">
        <f t="shared" ref="BA203:BA266" si="125">AZ203*E203</f>
        <v>0</v>
      </c>
      <c r="BB203" s="127"/>
      <c r="BC203" s="127">
        <f t="shared" ref="BC203:BC266" si="126">BB203*E203</f>
        <v>0</v>
      </c>
      <c r="BD203" s="127"/>
      <c r="BE203" s="127">
        <f t="shared" ref="BE203:BE266" si="127">BD203*E203</f>
        <v>0</v>
      </c>
      <c r="BF203" s="127"/>
      <c r="BG203" s="127">
        <f t="shared" ref="BG203:BG266" si="128">BF203*E203</f>
        <v>0</v>
      </c>
      <c r="BH203" s="127"/>
      <c r="BI203" s="127">
        <f t="shared" ref="BI203:BI266" si="129">BH203*E203</f>
        <v>0</v>
      </c>
      <c r="BJ203" s="127"/>
      <c r="BK203" s="127">
        <f t="shared" ref="BK203:BK266" si="130">BJ203*E203</f>
        <v>0</v>
      </c>
      <c r="BL203" s="157"/>
      <c r="BM203" s="127">
        <f t="shared" ref="BM203:BM266" si="131">BL203*E203</f>
        <v>0</v>
      </c>
      <c r="BN203" s="127"/>
      <c r="BO203" s="127">
        <f t="shared" ref="BO203:BO266" si="132">BN203*E203</f>
        <v>0</v>
      </c>
      <c r="BP203" s="127"/>
      <c r="BQ203" s="127">
        <f t="shared" ref="BQ203:BQ266" si="133">BP203*E203</f>
        <v>0</v>
      </c>
      <c r="BR203" s="127"/>
      <c r="BS203" s="127">
        <f t="shared" ref="BS203:BS266" si="134">BR203*E203</f>
        <v>0</v>
      </c>
      <c r="BT203" s="127"/>
      <c r="BU203" s="127">
        <f t="shared" ref="BU203:BU266" si="135">BT203*E203</f>
        <v>0</v>
      </c>
      <c r="BV203" s="166" t="s">
        <v>1523</v>
      </c>
      <c r="BW203" s="27" t="s">
        <v>1524</v>
      </c>
    </row>
    <row r="204" spans="1:76" ht="76.5">
      <c r="A204" s="5">
        <v>199</v>
      </c>
      <c r="B204" s="6" t="s">
        <v>312</v>
      </c>
      <c r="C204" s="6" t="s">
        <v>313</v>
      </c>
      <c r="D204" s="5" t="s">
        <v>86</v>
      </c>
      <c r="E204" s="5">
        <v>30</v>
      </c>
      <c r="F204" s="10">
        <v>2900</v>
      </c>
      <c r="G204" s="120">
        <f t="shared" si="102"/>
        <v>87000</v>
      </c>
      <c r="H204" s="120">
        <v>2685</v>
      </c>
      <c r="I204" s="119">
        <f t="shared" si="103"/>
        <v>80550</v>
      </c>
      <c r="J204" s="131"/>
      <c r="K204" s="130">
        <f t="shared" si="104"/>
        <v>0</v>
      </c>
      <c r="L204" s="140"/>
      <c r="M204" s="130">
        <f t="shared" si="105"/>
        <v>0</v>
      </c>
      <c r="N204" s="127"/>
      <c r="O204" s="127">
        <f t="shared" si="106"/>
        <v>0</v>
      </c>
      <c r="P204" s="127"/>
      <c r="Q204" s="127">
        <f t="shared" si="107"/>
        <v>0</v>
      </c>
      <c r="R204" s="127"/>
      <c r="S204" s="127">
        <f t="shared" si="108"/>
        <v>0</v>
      </c>
      <c r="T204" s="127"/>
      <c r="U204" s="127">
        <f t="shared" si="109"/>
        <v>0</v>
      </c>
      <c r="V204" s="127"/>
      <c r="W204" s="127">
        <f t="shared" si="110"/>
        <v>0</v>
      </c>
      <c r="X204" s="127"/>
      <c r="Y204" s="127">
        <f t="shared" si="111"/>
        <v>0</v>
      </c>
      <c r="Z204" s="127"/>
      <c r="AA204" s="127">
        <f t="shared" si="112"/>
        <v>0</v>
      </c>
      <c r="AB204" s="127"/>
      <c r="AC204" s="127">
        <f t="shared" si="113"/>
        <v>0</v>
      </c>
      <c r="AD204" s="127"/>
      <c r="AE204" s="127">
        <f t="shared" si="114"/>
        <v>0</v>
      </c>
      <c r="AF204" s="127"/>
      <c r="AG204" s="127">
        <f t="shared" si="115"/>
        <v>0</v>
      </c>
      <c r="AH204" s="127"/>
      <c r="AI204" s="127">
        <f t="shared" si="116"/>
        <v>0</v>
      </c>
      <c r="AJ204" s="127"/>
      <c r="AK204" s="127">
        <f t="shared" si="117"/>
        <v>0</v>
      </c>
      <c r="AL204" s="127"/>
      <c r="AM204" s="127">
        <f t="shared" si="118"/>
        <v>0</v>
      </c>
      <c r="AN204" s="127"/>
      <c r="AO204" s="127">
        <f t="shared" si="119"/>
        <v>0</v>
      </c>
      <c r="AP204" s="127"/>
      <c r="AQ204" s="127">
        <f t="shared" si="120"/>
        <v>0</v>
      </c>
      <c r="AR204" s="127"/>
      <c r="AS204" s="127">
        <f t="shared" si="121"/>
        <v>0</v>
      </c>
      <c r="AT204" s="127">
        <v>2800</v>
      </c>
      <c r="AU204" s="127">
        <f t="shared" si="122"/>
        <v>84000</v>
      </c>
      <c r="AV204" s="127"/>
      <c r="AW204" s="127">
        <f t="shared" si="123"/>
        <v>0</v>
      </c>
      <c r="AX204" s="127"/>
      <c r="AY204" s="127">
        <f t="shared" si="124"/>
        <v>0</v>
      </c>
      <c r="AZ204" s="127"/>
      <c r="BA204" s="124">
        <f t="shared" si="125"/>
        <v>0</v>
      </c>
      <c r="BB204" s="127"/>
      <c r="BC204" s="127">
        <f t="shared" si="126"/>
        <v>0</v>
      </c>
      <c r="BD204" s="127"/>
      <c r="BE204" s="127">
        <f t="shared" si="127"/>
        <v>0</v>
      </c>
      <c r="BF204" s="127"/>
      <c r="BG204" s="127">
        <f t="shared" si="128"/>
        <v>0</v>
      </c>
      <c r="BH204" s="127"/>
      <c r="BI204" s="127">
        <f t="shared" si="129"/>
        <v>0</v>
      </c>
      <c r="BJ204" s="127"/>
      <c r="BK204" s="127">
        <f t="shared" si="130"/>
        <v>0</v>
      </c>
      <c r="BL204" s="157"/>
      <c r="BM204" s="127">
        <f t="shared" si="131"/>
        <v>0</v>
      </c>
      <c r="BN204" s="127"/>
      <c r="BO204" s="127">
        <f t="shared" si="132"/>
        <v>0</v>
      </c>
      <c r="BP204" s="127"/>
      <c r="BQ204" s="127">
        <f t="shared" si="133"/>
        <v>0</v>
      </c>
      <c r="BR204" s="127"/>
      <c r="BS204" s="127">
        <f t="shared" si="134"/>
        <v>0</v>
      </c>
      <c r="BT204" s="127"/>
      <c r="BU204" s="127">
        <f t="shared" si="135"/>
        <v>0</v>
      </c>
      <c r="BV204" s="166" t="s">
        <v>1340</v>
      </c>
      <c r="BW204" s="166" t="s">
        <v>1339</v>
      </c>
    </row>
    <row r="205" spans="1:76" ht="76.5">
      <c r="A205" s="5">
        <v>200</v>
      </c>
      <c r="B205" s="6" t="s">
        <v>314</v>
      </c>
      <c r="C205" s="6" t="s">
        <v>315</v>
      </c>
      <c r="D205" s="5" t="s">
        <v>86</v>
      </c>
      <c r="E205" s="5">
        <v>18</v>
      </c>
      <c r="F205" s="10">
        <v>4300</v>
      </c>
      <c r="G205" s="120">
        <f t="shared" si="102"/>
        <v>77400</v>
      </c>
      <c r="H205" s="120">
        <v>3900</v>
      </c>
      <c r="I205" s="119">
        <f t="shared" si="103"/>
        <v>70200</v>
      </c>
      <c r="J205" s="131"/>
      <c r="K205" s="130">
        <f t="shared" si="104"/>
        <v>0</v>
      </c>
      <c r="L205" s="140"/>
      <c r="M205" s="130">
        <f t="shared" si="105"/>
        <v>0</v>
      </c>
      <c r="N205" s="127"/>
      <c r="O205" s="127">
        <f t="shared" si="106"/>
        <v>0</v>
      </c>
      <c r="P205" s="127"/>
      <c r="Q205" s="127">
        <f t="shared" si="107"/>
        <v>0</v>
      </c>
      <c r="R205" s="127"/>
      <c r="S205" s="127">
        <f t="shared" si="108"/>
        <v>0</v>
      </c>
      <c r="T205" s="127"/>
      <c r="U205" s="127">
        <f t="shared" si="109"/>
        <v>0</v>
      </c>
      <c r="V205" s="127"/>
      <c r="W205" s="127">
        <f t="shared" si="110"/>
        <v>0</v>
      </c>
      <c r="X205" s="127"/>
      <c r="Y205" s="127">
        <f t="shared" si="111"/>
        <v>0</v>
      </c>
      <c r="Z205" s="127"/>
      <c r="AA205" s="127">
        <f t="shared" si="112"/>
        <v>0</v>
      </c>
      <c r="AB205" s="127"/>
      <c r="AC205" s="127">
        <f t="shared" si="113"/>
        <v>0</v>
      </c>
      <c r="AD205" s="127"/>
      <c r="AE205" s="127">
        <f t="shared" si="114"/>
        <v>0</v>
      </c>
      <c r="AF205" s="127"/>
      <c r="AG205" s="127">
        <f t="shared" si="115"/>
        <v>0</v>
      </c>
      <c r="AH205" s="127"/>
      <c r="AI205" s="127">
        <f t="shared" si="116"/>
        <v>0</v>
      </c>
      <c r="AJ205" s="127"/>
      <c r="AK205" s="127">
        <f t="shared" si="117"/>
        <v>0</v>
      </c>
      <c r="AL205" s="127"/>
      <c r="AM205" s="127">
        <f t="shared" si="118"/>
        <v>0</v>
      </c>
      <c r="AN205" s="127"/>
      <c r="AO205" s="127">
        <f t="shared" si="119"/>
        <v>0</v>
      </c>
      <c r="AP205" s="127"/>
      <c r="AQ205" s="127">
        <f t="shared" si="120"/>
        <v>0</v>
      </c>
      <c r="AR205" s="127"/>
      <c r="AS205" s="127">
        <f t="shared" si="121"/>
        <v>0</v>
      </c>
      <c r="AT205" s="127">
        <v>4150</v>
      </c>
      <c r="AU205" s="127">
        <f t="shared" si="122"/>
        <v>74700</v>
      </c>
      <c r="AV205" s="127"/>
      <c r="AW205" s="127">
        <f t="shared" si="123"/>
        <v>0</v>
      </c>
      <c r="AX205" s="127"/>
      <c r="AY205" s="127">
        <f t="shared" si="124"/>
        <v>0</v>
      </c>
      <c r="AZ205" s="127"/>
      <c r="BA205" s="124">
        <f t="shared" si="125"/>
        <v>0</v>
      </c>
      <c r="BB205" s="127"/>
      <c r="BC205" s="127">
        <f t="shared" si="126"/>
        <v>0</v>
      </c>
      <c r="BD205" s="127"/>
      <c r="BE205" s="127">
        <f t="shared" si="127"/>
        <v>0</v>
      </c>
      <c r="BF205" s="127"/>
      <c r="BG205" s="127">
        <f t="shared" si="128"/>
        <v>0</v>
      </c>
      <c r="BH205" s="127"/>
      <c r="BI205" s="127">
        <f t="shared" si="129"/>
        <v>0</v>
      </c>
      <c r="BJ205" s="127"/>
      <c r="BK205" s="127">
        <f t="shared" si="130"/>
        <v>0</v>
      </c>
      <c r="BL205" s="157"/>
      <c r="BM205" s="127">
        <f t="shared" si="131"/>
        <v>0</v>
      </c>
      <c r="BN205" s="127"/>
      <c r="BO205" s="127">
        <f t="shared" si="132"/>
        <v>0</v>
      </c>
      <c r="BP205" s="127"/>
      <c r="BQ205" s="127">
        <f t="shared" si="133"/>
        <v>0</v>
      </c>
      <c r="BR205" s="127"/>
      <c r="BS205" s="127">
        <f t="shared" si="134"/>
        <v>0</v>
      </c>
      <c r="BT205" s="127"/>
      <c r="BU205" s="127">
        <f t="shared" si="135"/>
        <v>0</v>
      </c>
      <c r="BV205" s="166" t="s">
        <v>1342</v>
      </c>
      <c r="BW205" s="166" t="s">
        <v>1341</v>
      </c>
    </row>
    <row r="206" spans="1:76" ht="76.5">
      <c r="A206" s="5">
        <v>201</v>
      </c>
      <c r="B206" s="6" t="s">
        <v>316</v>
      </c>
      <c r="C206" s="6" t="s">
        <v>317</v>
      </c>
      <c r="D206" s="5" t="s">
        <v>86</v>
      </c>
      <c r="E206" s="5">
        <v>10</v>
      </c>
      <c r="F206" s="10">
        <v>6000</v>
      </c>
      <c r="G206" s="120">
        <f t="shared" si="102"/>
        <v>60000</v>
      </c>
      <c r="H206" s="120">
        <v>3445</v>
      </c>
      <c r="I206" s="119">
        <f t="shared" si="103"/>
        <v>34450</v>
      </c>
      <c r="J206" s="131"/>
      <c r="K206" s="130">
        <f t="shared" si="104"/>
        <v>0</v>
      </c>
      <c r="L206" s="140"/>
      <c r="M206" s="130">
        <f t="shared" si="105"/>
        <v>0</v>
      </c>
      <c r="N206" s="127"/>
      <c r="O206" s="127">
        <f t="shared" si="106"/>
        <v>0</v>
      </c>
      <c r="P206" s="127"/>
      <c r="Q206" s="127">
        <f t="shared" si="107"/>
        <v>0</v>
      </c>
      <c r="R206" s="127"/>
      <c r="S206" s="127">
        <f t="shared" si="108"/>
        <v>0</v>
      </c>
      <c r="T206" s="127"/>
      <c r="U206" s="127">
        <f t="shared" si="109"/>
        <v>0</v>
      </c>
      <c r="V206" s="127"/>
      <c r="W206" s="127">
        <f t="shared" si="110"/>
        <v>0</v>
      </c>
      <c r="X206" s="127"/>
      <c r="Y206" s="127">
        <f t="shared" si="111"/>
        <v>0</v>
      </c>
      <c r="Z206" s="127"/>
      <c r="AA206" s="127">
        <f t="shared" si="112"/>
        <v>0</v>
      </c>
      <c r="AB206" s="127"/>
      <c r="AC206" s="127">
        <f t="shared" si="113"/>
        <v>0</v>
      </c>
      <c r="AD206" s="127"/>
      <c r="AE206" s="127">
        <f t="shared" si="114"/>
        <v>0</v>
      </c>
      <c r="AF206" s="127"/>
      <c r="AG206" s="127">
        <f t="shared" si="115"/>
        <v>0</v>
      </c>
      <c r="AH206" s="127"/>
      <c r="AI206" s="127">
        <f t="shared" si="116"/>
        <v>0</v>
      </c>
      <c r="AJ206" s="127"/>
      <c r="AK206" s="127">
        <f t="shared" si="117"/>
        <v>0</v>
      </c>
      <c r="AL206" s="127"/>
      <c r="AM206" s="127">
        <f t="shared" si="118"/>
        <v>0</v>
      </c>
      <c r="AN206" s="127"/>
      <c r="AO206" s="127">
        <f t="shared" si="119"/>
        <v>0</v>
      </c>
      <c r="AP206" s="127"/>
      <c r="AQ206" s="127">
        <f t="shared" si="120"/>
        <v>0</v>
      </c>
      <c r="AR206" s="127"/>
      <c r="AS206" s="127">
        <f t="shared" si="121"/>
        <v>0</v>
      </c>
      <c r="AT206" s="127">
        <v>4900</v>
      </c>
      <c r="AU206" s="127">
        <f t="shared" si="122"/>
        <v>49000</v>
      </c>
      <c r="AV206" s="127"/>
      <c r="AW206" s="127">
        <f t="shared" si="123"/>
        <v>0</v>
      </c>
      <c r="AX206" s="127"/>
      <c r="AY206" s="127">
        <f t="shared" si="124"/>
        <v>0</v>
      </c>
      <c r="AZ206" s="127"/>
      <c r="BA206" s="124">
        <f t="shared" si="125"/>
        <v>0</v>
      </c>
      <c r="BB206" s="127"/>
      <c r="BC206" s="127">
        <f t="shared" si="126"/>
        <v>0</v>
      </c>
      <c r="BD206" s="127"/>
      <c r="BE206" s="127">
        <f t="shared" si="127"/>
        <v>0</v>
      </c>
      <c r="BF206" s="127"/>
      <c r="BG206" s="127">
        <f t="shared" si="128"/>
        <v>0</v>
      </c>
      <c r="BH206" s="127"/>
      <c r="BI206" s="127">
        <f t="shared" si="129"/>
        <v>0</v>
      </c>
      <c r="BJ206" s="127"/>
      <c r="BK206" s="127">
        <f t="shared" si="130"/>
        <v>0</v>
      </c>
      <c r="BL206" s="157"/>
      <c r="BM206" s="127">
        <f t="shared" si="131"/>
        <v>0</v>
      </c>
      <c r="BN206" s="127"/>
      <c r="BO206" s="127">
        <f t="shared" si="132"/>
        <v>0</v>
      </c>
      <c r="BP206" s="127"/>
      <c r="BQ206" s="127">
        <f t="shared" si="133"/>
        <v>0</v>
      </c>
      <c r="BR206" s="127"/>
      <c r="BS206" s="127">
        <f t="shared" si="134"/>
        <v>0</v>
      </c>
      <c r="BT206" s="127"/>
      <c r="BU206" s="127">
        <f t="shared" si="135"/>
        <v>0</v>
      </c>
      <c r="BV206" s="166" t="s">
        <v>1344</v>
      </c>
      <c r="BW206" s="166" t="s">
        <v>1343</v>
      </c>
    </row>
    <row r="207" spans="1:76" ht="58.5" customHeight="1">
      <c r="A207" s="5">
        <v>202</v>
      </c>
      <c r="B207" s="9" t="s">
        <v>318</v>
      </c>
      <c r="C207" s="22" t="s">
        <v>1116</v>
      </c>
      <c r="D207" s="5" t="s">
        <v>86</v>
      </c>
      <c r="E207" s="5">
        <v>400</v>
      </c>
      <c r="F207" s="10">
        <v>27.4</v>
      </c>
      <c r="G207" s="120">
        <f t="shared" si="102"/>
        <v>10960</v>
      </c>
      <c r="H207" s="120"/>
      <c r="I207" s="119">
        <f t="shared" si="103"/>
        <v>0</v>
      </c>
      <c r="J207" s="131"/>
      <c r="K207" s="130">
        <f t="shared" si="104"/>
        <v>0</v>
      </c>
      <c r="L207" s="140"/>
      <c r="M207" s="130">
        <f t="shared" si="105"/>
        <v>0</v>
      </c>
      <c r="N207" s="127"/>
      <c r="O207" s="127">
        <f t="shared" si="106"/>
        <v>0</v>
      </c>
      <c r="P207" s="127"/>
      <c r="Q207" s="127">
        <f t="shared" si="107"/>
        <v>0</v>
      </c>
      <c r="R207" s="127"/>
      <c r="S207" s="127">
        <f t="shared" si="108"/>
        <v>0</v>
      </c>
      <c r="T207" s="127"/>
      <c r="U207" s="127">
        <f t="shared" si="109"/>
        <v>0</v>
      </c>
      <c r="V207" s="127"/>
      <c r="W207" s="127">
        <f t="shared" si="110"/>
        <v>0</v>
      </c>
      <c r="X207" s="127"/>
      <c r="Y207" s="127">
        <f t="shared" si="111"/>
        <v>0</v>
      </c>
      <c r="Z207" s="127"/>
      <c r="AA207" s="127">
        <f t="shared" si="112"/>
        <v>0</v>
      </c>
      <c r="AB207" s="127"/>
      <c r="AC207" s="127">
        <f t="shared" si="113"/>
        <v>0</v>
      </c>
      <c r="AD207" s="127"/>
      <c r="AE207" s="127">
        <f t="shared" si="114"/>
        <v>0</v>
      </c>
      <c r="AF207" s="127"/>
      <c r="AG207" s="127">
        <f t="shared" si="115"/>
        <v>0</v>
      </c>
      <c r="AH207" s="127"/>
      <c r="AI207" s="127">
        <f t="shared" si="116"/>
        <v>0</v>
      </c>
      <c r="AJ207" s="127"/>
      <c r="AK207" s="127">
        <f t="shared" si="117"/>
        <v>0</v>
      </c>
      <c r="AL207" s="127"/>
      <c r="AM207" s="127">
        <f t="shared" si="118"/>
        <v>0</v>
      </c>
      <c r="AN207" s="127"/>
      <c r="AO207" s="127">
        <f t="shared" si="119"/>
        <v>0</v>
      </c>
      <c r="AP207" s="127"/>
      <c r="AQ207" s="127">
        <f t="shared" si="120"/>
        <v>0</v>
      </c>
      <c r="AR207" s="127"/>
      <c r="AS207" s="127">
        <f t="shared" si="121"/>
        <v>0</v>
      </c>
      <c r="AT207" s="127"/>
      <c r="AU207" s="127">
        <f t="shared" si="122"/>
        <v>0</v>
      </c>
      <c r="AV207" s="127"/>
      <c r="AW207" s="127">
        <f t="shared" si="123"/>
        <v>0</v>
      </c>
      <c r="AX207" s="127"/>
      <c r="AY207" s="127">
        <f t="shared" si="124"/>
        <v>0</v>
      </c>
      <c r="AZ207" s="124"/>
      <c r="BA207" s="124">
        <f t="shared" si="125"/>
        <v>0</v>
      </c>
      <c r="BB207" s="127"/>
      <c r="BC207" s="127">
        <f t="shared" si="126"/>
        <v>0</v>
      </c>
      <c r="BD207" s="127"/>
      <c r="BE207" s="127">
        <f t="shared" si="127"/>
        <v>0</v>
      </c>
      <c r="BF207" s="127"/>
      <c r="BG207" s="127">
        <f t="shared" si="128"/>
        <v>0</v>
      </c>
      <c r="BH207" s="127"/>
      <c r="BI207" s="127">
        <f t="shared" si="129"/>
        <v>0</v>
      </c>
      <c r="BJ207" s="127"/>
      <c r="BK207" s="127">
        <f t="shared" si="130"/>
        <v>0</v>
      </c>
      <c r="BL207" s="157"/>
      <c r="BM207" s="127">
        <f t="shared" si="131"/>
        <v>0</v>
      </c>
      <c r="BN207" s="127"/>
      <c r="BO207" s="127">
        <f t="shared" si="132"/>
        <v>0</v>
      </c>
      <c r="BP207" s="127"/>
      <c r="BQ207" s="127">
        <f t="shared" si="133"/>
        <v>0</v>
      </c>
      <c r="BR207" s="127"/>
      <c r="BS207" s="127">
        <f t="shared" si="134"/>
        <v>0</v>
      </c>
      <c r="BT207" s="127"/>
      <c r="BU207" s="127">
        <f t="shared" si="135"/>
        <v>0</v>
      </c>
      <c r="BV207" s="20"/>
      <c r="BW207" s="20"/>
    </row>
    <row r="208" spans="1:76" ht="168.75" customHeight="1">
      <c r="A208" s="5">
        <v>203</v>
      </c>
      <c r="B208" s="9" t="s">
        <v>634</v>
      </c>
      <c r="C208" s="9" t="s">
        <v>633</v>
      </c>
      <c r="D208" s="5" t="s">
        <v>86</v>
      </c>
      <c r="E208" s="5">
        <v>10</v>
      </c>
      <c r="F208" s="10">
        <v>274100</v>
      </c>
      <c r="G208" s="120">
        <f t="shared" si="102"/>
        <v>2741000</v>
      </c>
      <c r="H208" s="120"/>
      <c r="I208" s="119">
        <f t="shared" si="103"/>
        <v>0</v>
      </c>
      <c r="J208" s="131"/>
      <c r="K208" s="130">
        <f t="shared" si="104"/>
        <v>0</v>
      </c>
      <c r="L208" s="140"/>
      <c r="M208" s="130">
        <f t="shared" si="105"/>
        <v>0</v>
      </c>
      <c r="N208" s="127"/>
      <c r="O208" s="127">
        <f t="shared" si="106"/>
        <v>0</v>
      </c>
      <c r="P208" s="127"/>
      <c r="Q208" s="127">
        <f t="shared" si="107"/>
        <v>0</v>
      </c>
      <c r="R208" s="127"/>
      <c r="S208" s="127">
        <f t="shared" si="108"/>
        <v>0</v>
      </c>
      <c r="T208" s="127"/>
      <c r="U208" s="127">
        <f t="shared" si="109"/>
        <v>0</v>
      </c>
      <c r="V208" s="127"/>
      <c r="W208" s="127">
        <f t="shared" si="110"/>
        <v>0</v>
      </c>
      <c r="X208" s="127"/>
      <c r="Y208" s="127">
        <f t="shared" si="111"/>
        <v>0</v>
      </c>
      <c r="Z208" s="127"/>
      <c r="AA208" s="127">
        <f t="shared" si="112"/>
        <v>0</v>
      </c>
      <c r="AB208" s="127"/>
      <c r="AC208" s="127">
        <f t="shared" si="113"/>
        <v>0</v>
      </c>
      <c r="AD208" s="127"/>
      <c r="AE208" s="127">
        <f t="shared" si="114"/>
        <v>0</v>
      </c>
      <c r="AF208" s="127"/>
      <c r="AG208" s="127">
        <f t="shared" si="115"/>
        <v>0</v>
      </c>
      <c r="AH208" s="127"/>
      <c r="AI208" s="127">
        <f t="shared" si="116"/>
        <v>0</v>
      </c>
      <c r="AJ208" s="127"/>
      <c r="AK208" s="127">
        <f t="shared" si="117"/>
        <v>0</v>
      </c>
      <c r="AL208" s="127"/>
      <c r="AM208" s="127">
        <f t="shared" si="118"/>
        <v>0</v>
      </c>
      <c r="AN208" s="127"/>
      <c r="AO208" s="127">
        <f t="shared" si="119"/>
        <v>0</v>
      </c>
      <c r="AP208" s="127"/>
      <c r="AQ208" s="127">
        <f t="shared" si="120"/>
        <v>0</v>
      </c>
      <c r="AR208" s="127"/>
      <c r="AS208" s="127">
        <f t="shared" si="121"/>
        <v>0</v>
      </c>
      <c r="AT208" s="127"/>
      <c r="AU208" s="127">
        <f t="shared" si="122"/>
        <v>0</v>
      </c>
      <c r="AV208" s="127"/>
      <c r="AW208" s="127">
        <f t="shared" si="123"/>
        <v>0</v>
      </c>
      <c r="AX208" s="127"/>
      <c r="AY208" s="127">
        <f t="shared" si="124"/>
        <v>0</v>
      </c>
      <c r="AZ208" s="124"/>
      <c r="BA208" s="124">
        <f t="shared" si="125"/>
        <v>0</v>
      </c>
      <c r="BB208" s="127"/>
      <c r="BC208" s="127">
        <f t="shared" si="126"/>
        <v>0</v>
      </c>
      <c r="BD208" s="127"/>
      <c r="BE208" s="127">
        <f t="shared" si="127"/>
        <v>0</v>
      </c>
      <c r="BF208" s="127"/>
      <c r="BG208" s="127">
        <f t="shared" si="128"/>
        <v>0</v>
      </c>
      <c r="BH208" s="127">
        <v>274050</v>
      </c>
      <c r="BI208" s="127">
        <f t="shared" si="129"/>
        <v>2740500</v>
      </c>
      <c r="BJ208" s="127"/>
      <c r="BK208" s="127">
        <f t="shared" si="130"/>
        <v>0</v>
      </c>
      <c r="BL208" s="157"/>
      <c r="BM208" s="127">
        <f t="shared" si="131"/>
        <v>0</v>
      </c>
      <c r="BN208" s="127"/>
      <c r="BO208" s="127">
        <f t="shared" si="132"/>
        <v>0</v>
      </c>
      <c r="BP208" s="127"/>
      <c r="BQ208" s="127">
        <f t="shared" si="133"/>
        <v>0</v>
      </c>
      <c r="BR208" s="127"/>
      <c r="BS208" s="127">
        <f t="shared" si="134"/>
        <v>0</v>
      </c>
      <c r="BT208" s="127"/>
      <c r="BU208" s="127">
        <f t="shared" si="135"/>
        <v>0</v>
      </c>
      <c r="BV208" s="20"/>
      <c r="BW208" s="20"/>
    </row>
    <row r="209" spans="1:75" ht="157.5" customHeight="1">
      <c r="A209" s="5">
        <v>204</v>
      </c>
      <c r="B209" s="9" t="s">
        <v>635</v>
      </c>
      <c r="C209" s="9" t="s">
        <v>633</v>
      </c>
      <c r="D209" s="5" t="s">
        <v>86</v>
      </c>
      <c r="E209" s="5">
        <v>10</v>
      </c>
      <c r="F209" s="10">
        <v>274100</v>
      </c>
      <c r="G209" s="120">
        <f t="shared" si="102"/>
        <v>2741000</v>
      </c>
      <c r="H209" s="120"/>
      <c r="I209" s="119">
        <f t="shared" si="103"/>
        <v>0</v>
      </c>
      <c r="J209" s="131"/>
      <c r="K209" s="130">
        <f t="shared" si="104"/>
        <v>0</v>
      </c>
      <c r="L209" s="140"/>
      <c r="M209" s="130">
        <f t="shared" si="105"/>
        <v>0</v>
      </c>
      <c r="N209" s="127"/>
      <c r="O209" s="127">
        <f t="shared" si="106"/>
        <v>0</v>
      </c>
      <c r="P209" s="127"/>
      <c r="Q209" s="127">
        <f t="shared" si="107"/>
        <v>0</v>
      </c>
      <c r="R209" s="127"/>
      <c r="S209" s="127">
        <f t="shared" si="108"/>
        <v>0</v>
      </c>
      <c r="T209" s="127"/>
      <c r="U209" s="127">
        <f t="shared" si="109"/>
        <v>0</v>
      </c>
      <c r="V209" s="127"/>
      <c r="W209" s="127">
        <f t="shared" si="110"/>
        <v>0</v>
      </c>
      <c r="X209" s="127"/>
      <c r="Y209" s="127">
        <f t="shared" si="111"/>
        <v>0</v>
      </c>
      <c r="Z209" s="127"/>
      <c r="AA209" s="127">
        <f t="shared" si="112"/>
        <v>0</v>
      </c>
      <c r="AB209" s="127"/>
      <c r="AC209" s="127">
        <f t="shared" si="113"/>
        <v>0</v>
      </c>
      <c r="AD209" s="127"/>
      <c r="AE209" s="127">
        <f t="shared" si="114"/>
        <v>0</v>
      </c>
      <c r="AF209" s="127"/>
      <c r="AG209" s="127">
        <f t="shared" si="115"/>
        <v>0</v>
      </c>
      <c r="AH209" s="127"/>
      <c r="AI209" s="127">
        <f t="shared" si="116"/>
        <v>0</v>
      </c>
      <c r="AJ209" s="127"/>
      <c r="AK209" s="127">
        <f t="shared" si="117"/>
        <v>0</v>
      </c>
      <c r="AL209" s="127"/>
      <c r="AM209" s="127">
        <f t="shared" si="118"/>
        <v>0</v>
      </c>
      <c r="AN209" s="127"/>
      <c r="AO209" s="127">
        <f t="shared" si="119"/>
        <v>0</v>
      </c>
      <c r="AP209" s="127"/>
      <c r="AQ209" s="127">
        <f t="shared" si="120"/>
        <v>0</v>
      </c>
      <c r="AR209" s="127"/>
      <c r="AS209" s="127">
        <f t="shared" si="121"/>
        <v>0</v>
      </c>
      <c r="AT209" s="127"/>
      <c r="AU209" s="127">
        <f t="shared" si="122"/>
        <v>0</v>
      </c>
      <c r="AV209" s="127"/>
      <c r="AW209" s="127">
        <f t="shared" si="123"/>
        <v>0</v>
      </c>
      <c r="AX209" s="127"/>
      <c r="AY209" s="127">
        <f t="shared" si="124"/>
        <v>0</v>
      </c>
      <c r="AZ209" s="124"/>
      <c r="BA209" s="124">
        <f t="shared" si="125"/>
        <v>0</v>
      </c>
      <c r="BB209" s="127"/>
      <c r="BC209" s="127">
        <f t="shared" si="126"/>
        <v>0</v>
      </c>
      <c r="BD209" s="127"/>
      <c r="BE209" s="127">
        <f t="shared" si="127"/>
        <v>0</v>
      </c>
      <c r="BF209" s="127"/>
      <c r="BG209" s="127">
        <f t="shared" si="128"/>
        <v>0</v>
      </c>
      <c r="BH209" s="127">
        <v>274050</v>
      </c>
      <c r="BI209" s="127">
        <f t="shared" si="129"/>
        <v>2740500</v>
      </c>
      <c r="BJ209" s="127"/>
      <c r="BK209" s="127">
        <f t="shared" si="130"/>
        <v>0</v>
      </c>
      <c r="BL209" s="157"/>
      <c r="BM209" s="127">
        <f t="shared" si="131"/>
        <v>0</v>
      </c>
      <c r="BN209" s="127"/>
      <c r="BO209" s="127">
        <f t="shared" si="132"/>
        <v>0</v>
      </c>
      <c r="BP209" s="127"/>
      <c r="BQ209" s="127">
        <f t="shared" si="133"/>
        <v>0</v>
      </c>
      <c r="BR209" s="127"/>
      <c r="BS209" s="127">
        <f t="shared" si="134"/>
        <v>0</v>
      </c>
      <c r="BT209" s="127"/>
      <c r="BU209" s="127">
        <f t="shared" si="135"/>
        <v>0</v>
      </c>
      <c r="BV209" s="20"/>
      <c r="BW209" s="20"/>
    </row>
    <row r="210" spans="1:75" ht="50.25" customHeight="1">
      <c r="A210" s="5">
        <v>205</v>
      </c>
      <c r="B210" s="9" t="s">
        <v>319</v>
      </c>
      <c r="C210" s="9" t="s">
        <v>320</v>
      </c>
      <c r="D210" s="5" t="s">
        <v>71</v>
      </c>
      <c r="E210" s="5">
        <v>2</v>
      </c>
      <c r="F210" s="10">
        <v>18650</v>
      </c>
      <c r="G210" s="120">
        <f t="shared" si="102"/>
        <v>37300</v>
      </c>
      <c r="H210" s="120">
        <v>18645</v>
      </c>
      <c r="I210" s="119">
        <f t="shared" si="103"/>
        <v>37290</v>
      </c>
      <c r="J210" s="131"/>
      <c r="K210" s="130">
        <f t="shared" si="104"/>
        <v>0</v>
      </c>
      <c r="L210" s="140"/>
      <c r="M210" s="130">
        <f t="shared" si="105"/>
        <v>0</v>
      </c>
      <c r="N210" s="127"/>
      <c r="O210" s="127">
        <f t="shared" si="106"/>
        <v>0</v>
      </c>
      <c r="P210" s="127"/>
      <c r="Q210" s="127">
        <f t="shared" si="107"/>
        <v>0</v>
      </c>
      <c r="R210" s="127"/>
      <c r="S210" s="127">
        <f t="shared" si="108"/>
        <v>0</v>
      </c>
      <c r="T210" s="127"/>
      <c r="U210" s="127">
        <f t="shared" si="109"/>
        <v>0</v>
      </c>
      <c r="V210" s="127"/>
      <c r="W210" s="127">
        <f t="shared" si="110"/>
        <v>0</v>
      </c>
      <c r="X210" s="127"/>
      <c r="Y210" s="127">
        <f t="shared" si="111"/>
        <v>0</v>
      </c>
      <c r="Z210" s="127"/>
      <c r="AA210" s="127">
        <f t="shared" si="112"/>
        <v>0</v>
      </c>
      <c r="AB210" s="127"/>
      <c r="AC210" s="127">
        <f t="shared" si="113"/>
        <v>0</v>
      </c>
      <c r="AD210" s="127"/>
      <c r="AE210" s="127">
        <f t="shared" si="114"/>
        <v>0</v>
      </c>
      <c r="AF210" s="127"/>
      <c r="AG210" s="127">
        <f t="shared" si="115"/>
        <v>0</v>
      </c>
      <c r="AH210" s="127"/>
      <c r="AI210" s="127">
        <f t="shared" si="116"/>
        <v>0</v>
      </c>
      <c r="AJ210" s="127"/>
      <c r="AK210" s="127">
        <f t="shared" si="117"/>
        <v>0</v>
      </c>
      <c r="AL210" s="127"/>
      <c r="AM210" s="127">
        <f t="shared" si="118"/>
        <v>0</v>
      </c>
      <c r="AN210" s="127"/>
      <c r="AO210" s="127">
        <f t="shared" si="119"/>
        <v>0</v>
      </c>
      <c r="AP210" s="127"/>
      <c r="AQ210" s="127">
        <f t="shared" si="120"/>
        <v>0</v>
      </c>
      <c r="AR210" s="127"/>
      <c r="AS210" s="127">
        <f t="shared" si="121"/>
        <v>0</v>
      </c>
      <c r="AT210" s="127"/>
      <c r="AU210" s="127">
        <f t="shared" si="122"/>
        <v>0</v>
      </c>
      <c r="AV210" s="127"/>
      <c r="AW210" s="127">
        <f t="shared" si="123"/>
        <v>0</v>
      </c>
      <c r="AX210" s="127"/>
      <c r="AY210" s="127">
        <f t="shared" si="124"/>
        <v>0</v>
      </c>
      <c r="AZ210" s="124"/>
      <c r="BA210" s="124">
        <f t="shared" si="125"/>
        <v>0</v>
      </c>
      <c r="BB210" s="127"/>
      <c r="BC210" s="127">
        <f t="shared" si="126"/>
        <v>0</v>
      </c>
      <c r="BD210" s="127"/>
      <c r="BE210" s="127">
        <f t="shared" si="127"/>
        <v>0</v>
      </c>
      <c r="BF210" s="127"/>
      <c r="BG210" s="127">
        <f t="shared" si="128"/>
        <v>0</v>
      </c>
      <c r="BH210" s="127"/>
      <c r="BI210" s="127">
        <f t="shared" si="129"/>
        <v>0</v>
      </c>
      <c r="BJ210" s="127"/>
      <c r="BK210" s="127">
        <f t="shared" si="130"/>
        <v>0</v>
      </c>
      <c r="BL210" s="157"/>
      <c r="BM210" s="127">
        <f t="shared" si="131"/>
        <v>0</v>
      </c>
      <c r="BN210" s="127"/>
      <c r="BO210" s="127">
        <f t="shared" si="132"/>
        <v>0</v>
      </c>
      <c r="BP210" s="127"/>
      <c r="BQ210" s="127">
        <f t="shared" si="133"/>
        <v>0</v>
      </c>
      <c r="BR210" s="127"/>
      <c r="BS210" s="127">
        <f t="shared" si="134"/>
        <v>0</v>
      </c>
      <c r="BT210" s="127"/>
      <c r="BU210" s="127">
        <f t="shared" si="135"/>
        <v>0</v>
      </c>
      <c r="BV210" s="20"/>
      <c r="BW210" s="20"/>
    </row>
    <row r="211" spans="1:75" ht="54" customHeight="1">
      <c r="A211" s="5">
        <v>206</v>
      </c>
      <c r="B211" s="9" t="s">
        <v>321</v>
      </c>
      <c r="C211" s="9" t="s">
        <v>322</v>
      </c>
      <c r="D211" s="5" t="s">
        <v>71</v>
      </c>
      <c r="E211" s="5">
        <v>4</v>
      </c>
      <c r="F211" s="10">
        <v>27600</v>
      </c>
      <c r="G211" s="120">
        <f t="shared" si="102"/>
        <v>110400</v>
      </c>
      <c r="H211" s="120">
        <v>27595</v>
      </c>
      <c r="I211" s="119">
        <f t="shared" si="103"/>
        <v>110380</v>
      </c>
      <c r="J211" s="131"/>
      <c r="K211" s="130">
        <f t="shared" si="104"/>
        <v>0</v>
      </c>
      <c r="L211" s="140"/>
      <c r="M211" s="130">
        <f t="shared" si="105"/>
        <v>0</v>
      </c>
      <c r="N211" s="127"/>
      <c r="O211" s="127">
        <f t="shared" si="106"/>
        <v>0</v>
      </c>
      <c r="P211" s="127"/>
      <c r="Q211" s="127">
        <f t="shared" si="107"/>
        <v>0</v>
      </c>
      <c r="R211" s="127"/>
      <c r="S211" s="127">
        <f t="shared" si="108"/>
        <v>0</v>
      </c>
      <c r="T211" s="127"/>
      <c r="U211" s="127">
        <f t="shared" si="109"/>
        <v>0</v>
      </c>
      <c r="V211" s="127"/>
      <c r="W211" s="127">
        <f t="shared" si="110"/>
        <v>0</v>
      </c>
      <c r="X211" s="127"/>
      <c r="Y211" s="127">
        <f t="shared" si="111"/>
        <v>0</v>
      </c>
      <c r="Z211" s="127"/>
      <c r="AA211" s="127">
        <f t="shared" si="112"/>
        <v>0</v>
      </c>
      <c r="AB211" s="127"/>
      <c r="AC211" s="127">
        <f t="shared" si="113"/>
        <v>0</v>
      </c>
      <c r="AD211" s="127"/>
      <c r="AE211" s="127">
        <f t="shared" si="114"/>
        <v>0</v>
      </c>
      <c r="AF211" s="127"/>
      <c r="AG211" s="127">
        <f t="shared" si="115"/>
        <v>0</v>
      </c>
      <c r="AH211" s="127"/>
      <c r="AI211" s="127">
        <f t="shared" si="116"/>
        <v>0</v>
      </c>
      <c r="AJ211" s="127"/>
      <c r="AK211" s="127">
        <f t="shared" si="117"/>
        <v>0</v>
      </c>
      <c r="AL211" s="127"/>
      <c r="AM211" s="127">
        <f t="shared" si="118"/>
        <v>0</v>
      </c>
      <c r="AN211" s="127"/>
      <c r="AO211" s="127">
        <f t="shared" si="119"/>
        <v>0</v>
      </c>
      <c r="AP211" s="127"/>
      <c r="AQ211" s="127">
        <f t="shared" si="120"/>
        <v>0</v>
      </c>
      <c r="AR211" s="127"/>
      <c r="AS211" s="127">
        <f t="shared" si="121"/>
        <v>0</v>
      </c>
      <c r="AT211" s="127"/>
      <c r="AU211" s="127">
        <f t="shared" si="122"/>
        <v>0</v>
      </c>
      <c r="AV211" s="127"/>
      <c r="AW211" s="127">
        <f t="shared" si="123"/>
        <v>0</v>
      </c>
      <c r="AX211" s="127"/>
      <c r="AY211" s="127">
        <f t="shared" si="124"/>
        <v>0</v>
      </c>
      <c r="AZ211" s="124"/>
      <c r="BA211" s="124">
        <f t="shared" si="125"/>
        <v>0</v>
      </c>
      <c r="BB211" s="127"/>
      <c r="BC211" s="127">
        <f t="shared" si="126"/>
        <v>0</v>
      </c>
      <c r="BD211" s="127"/>
      <c r="BE211" s="127">
        <f t="shared" si="127"/>
        <v>0</v>
      </c>
      <c r="BF211" s="127"/>
      <c r="BG211" s="127">
        <f t="shared" si="128"/>
        <v>0</v>
      </c>
      <c r="BH211" s="127"/>
      <c r="BI211" s="127">
        <f t="shared" si="129"/>
        <v>0</v>
      </c>
      <c r="BJ211" s="127"/>
      <c r="BK211" s="127">
        <f t="shared" si="130"/>
        <v>0</v>
      </c>
      <c r="BL211" s="157"/>
      <c r="BM211" s="127">
        <f t="shared" si="131"/>
        <v>0</v>
      </c>
      <c r="BN211" s="127"/>
      <c r="BO211" s="127">
        <f t="shared" si="132"/>
        <v>0</v>
      </c>
      <c r="BP211" s="127"/>
      <c r="BQ211" s="127">
        <f t="shared" si="133"/>
        <v>0</v>
      </c>
      <c r="BR211" s="127"/>
      <c r="BS211" s="127">
        <f t="shared" si="134"/>
        <v>0</v>
      </c>
      <c r="BT211" s="127"/>
      <c r="BU211" s="127">
        <f t="shared" si="135"/>
        <v>0</v>
      </c>
      <c r="BV211" s="20"/>
      <c r="BW211" s="20"/>
    </row>
    <row r="212" spans="1:75" ht="54.75" customHeight="1">
      <c r="A212" s="5">
        <v>207</v>
      </c>
      <c r="B212" s="9" t="s">
        <v>323</v>
      </c>
      <c r="C212" s="9" t="s">
        <v>324</v>
      </c>
      <c r="D212" s="5" t="s">
        <v>71</v>
      </c>
      <c r="E212" s="5">
        <v>23</v>
      </c>
      <c r="F212" s="10">
        <v>38100</v>
      </c>
      <c r="G212" s="120">
        <f t="shared" si="102"/>
        <v>876300</v>
      </c>
      <c r="H212" s="120">
        <v>38090</v>
      </c>
      <c r="I212" s="119">
        <f t="shared" si="103"/>
        <v>876070</v>
      </c>
      <c r="J212" s="131"/>
      <c r="K212" s="130">
        <f t="shared" si="104"/>
        <v>0</v>
      </c>
      <c r="L212" s="140"/>
      <c r="M212" s="130">
        <f t="shared" si="105"/>
        <v>0</v>
      </c>
      <c r="N212" s="127"/>
      <c r="O212" s="127">
        <f t="shared" si="106"/>
        <v>0</v>
      </c>
      <c r="P212" s="127"/>
      <c r="Q212" s="127">
        <f t="shared" si="107"/>
        <v>0</v>
      </c>
      <c r="R212" s="127"/>
      <c r="S212" s="127">
        <f t="shared" si="108"/>
        <v>0</v>
      </c>
      <c r="T212" s="127"/>
      <c r="U212" s="127">
        <f t="shared" si="109"/>
        <v>0</v>
      </c>
      <c r="V212" s="127"/>
      <c r="W212" s="127">
        <f t="shared" si="110"/>
        <v>0</v>
      </c>
      <c r="X212" s="127"/>
      <c r="Y212" s="127">
        <f t="shared" si="111"/>
        <v>0</v>
      </c>
      <c r="Z212" s="127"/>
      <c r="AA212" s="127">
        <f t="shared" si="112"/>
        <v>0</v>
      </c>
      <c r="AB212" s="127"/>
      <c r="AC212" s="127">
        <f t="shared" si="113"/>
        <v>0</v>
      </c>
      <c r="AD212" s="127"/>
      <c r="AE212" s="127">
        <f t="shared" si="114"/>
        <v>0</v>
      </c>
      <c r="AF212" s="127"/>
      <c r="AG212" s="127">
        <f t="shared" si="115"/>
        <v>0</v>
      </c>
      <c r="AH212" s="127"/>
      <c r="AI212" s="127">
        <f t="shared" si="116"/>
        <v>0</v>
      </c>
      <c r="AJ212" s="127"/>
      <c r="AK212" s="127">
        <f t="shared" si="117"/>
        <v>0</v>
      </c>
      <c r="AL212" s="127"/>
      <c r="AM212" s="127">
        <f t="shared" si="118"/>
        <v>0</v>
      </c>
      <c r="AN212" s="127"/>
      <c r="AO212" s="127">
        <f t="shared" si="119"/>
        <v>0</v>
      </c>
      <c r="AP212" s="127"/>
      <c r="AQ212" s="127">
        <f t="shared" si="120"/>
        <v>0</v>
      </c>
      <c r="AR212" s="127"/>
      <c r="AS212" s="127">
        <f t="shared" si="121"/>
        <v>0</v>
      </c>
      <c r="AT212" s="127"/>
      <c r="AU212" s="127">
        <f t="shared" si="122"/>
        <v>0</v>
      </c>
      <c r="AV212" s="127"/>
      <c r="AW212" s="127">
        <f t="shared" si="123"/>
        <v>0</v>
      </c>
      <c r="AX212" s="127"/>
      <c r="AY212" s="127">
        <f t="shared" si="124"/>
        <v>0</v>
      </c>
      <c r="AZ212" s="124"/>
      <c r="BA212" s="124">
        <f t="shared" si="125"/>
        <v>0</v>
      </c>
      <c r="BB212" s="127"/>
      <c r="BC212" s="127">
        <f t="shared" si="126"/>
        <v>0</v>
      </c>
      <c r="BD212" s="127"/>
      <c r="BE212" s="127">
        <f t="shared" si="127"/>
        <v>0</v>
      </c>
      <c r="BF212" s="127"/>
      <c r="BG212" s="127">
        <f t="shared" si="128"/>
        <v>0</v>
      </c>
      <c r="BH212" s="127"/>
      <c r="BI212" s="127">
        <f t="shared" si="129"/>
        <v>0</v>
      </c>
      <c r="BJ212" s="127"/>
      <c r="BK212" s="127">
        <f t="shared" si="130"/>
        <v>0</v>
      </c>
      <c r="BL212" s="157"/>
      <c r="BM212" s="127">
        <f t="shared" si="131"/>
        <v>0</v>
      </c>
      <c r="BN212" s="127"/>
      <c r="BO212" s="127">
        <f t="shared" si="132"/>
        <v>0</v>
      </c>
      <c r="BP212" s="127"/>
      <c r="BQ212" s="127">
        <f t="shared" si="133"/>
        <v>0</v>
      </c>
      <c r="BR212" s="127"/>
      <c r="BS212" s="127">
        <f t="shared" si="134"/>
        <v>0</v>
      </c>
      <c r="BT212" s="127"/>
      <c r="BU212" s="127">
        <f t="shared" si="135"/>
        <v>0</v>
      </c>
      <c r="BV212" s="20"/>
      <c r="BW212" s="20"/>
    </row>
    <row r="213" spans="1:75" ht="50.25" customHeight="1">
      <c r="A213" s="5">
        <v>208</v>
      </c>
      <c r="B213" s="19" t="s">
        <v>325</v>
      </c>
      <c r="C213" s="9" t="s">
        <v>326</v>
      </c>
      <c r="D213" s="5" t="s">
        <v>71</v>
      </c>
      <c r="E213" s="5">
        <v>41</v>
      </c>
      <c r="F213" s="10">
        <v>111000</v>
      </c>
      <c r="G213" s="120">
        <f t="shared" si="102"/>
        <v>4551000</v>
      </c>
      <c r="H213" s="120">
        <v>110900</v>
      </c>
      <c r="I213" s="119">
        <f t="shared" si="103"/>
        <v>4546900</v>
      </c>
      <c r="J213" s="131"/>
      <c r="K213" s="130">
        <f t="shared" si="104"/>
        <v>0</v>
      </c>
      <c r="L213" s="140"/>
      <c r="M213" s="130">
        <f t="shared" si="105"/>
        <v>0</v>
      </c>
      <c r="N213" s="127"/>
      <c r="O213" s="127">
        <f t="shared" si="106"/>
        <v>0</v>
      </c>
      <c r="P213" s="127"/>
      <c r="Q213" s="127">
        <f t="shared" si="107"/>
        <v>0</v>
      </c>
      <c r="R213" s="127"/>
      <c r="S213" s="127">
        <f t="shared" si="108"/>
        <v>0</v>
      </c>
      <c r="T213" s="127"/>
      <c r="U213" s="127">
        <f t="shared" si="109"/>
        <v>0</v>
      </c>
      <c r="V213" s="127"/>
      <c r="W213" s="127">
        <f t="shared" si="110"/>
        <v>0</v>
      </c>
      <c r="X213" s="127"/>
      <c r="Y213" s="127">
        <f t="shared" si="111"/>
        <v>0</v>
      </c>
      <c r="Z213" s="127"/>
      <c r="AA213" s="127">
        <f t="shared" si="112"/>
        <v>0</v>
      </c>
      <c r="AB213" s="127"/>
      <c r="AC213" s="127">
        <f t="shared" si="113"/>
        <v>0</v>
      </c>
      <c r="AD213" s="127"/>
      <c r="AE213" s="127">
        <f t="shared" si="114"/>
        <v>0</v>
      </c>
      <c r="AF213" s="127"/>
      <c r="AG213" s="127">
        <f t="shared" si="115"/>
        <v>0</v>
      </c>
      <c r="AH213" s="127"/>
      <c r="AI213" s="127">
        <f t="shared" si="116"/>
        <v>0</v>
      </c>
      <c r="AJ213" s="127"/>
      <c r="AK213" s="127">
        <f t="shared" si="117"/>
        <v>0</v>
      </c>
      <c r="AL213" s="127"/>
      <c r="AM213" s="127">
        <f t="shared" si="118"/>
        <v>0</v>
      </c>
      <c r="AN213" s="127"/>
      <c r="AO213" s="127">
        <f t="shared" si="119"/>
        <v>0</v>
      </c>
      <c r="AP213" s="127"/>
      <c r="AQ213" s="127">
        <f t="shared" si="120"/>
        <v>0</v>
      </c>
      <c r="AR213" s="127"/>
      <c r="AS213" s="127">
        <f t="shared" si="121"/>
        <v>0</v>
      </c>
      <c r="AT213" s="127"/>
      <c r="AU213" s="127">
        <f t="shared" si="122"/>
        <v>0</v>
      </c>
      <c r="AV213" s="127"/>
      <c r="AW213" s="127">
        <f t="shared" si="123"/>
        <v>0</v>
      </c>
      <c r="AX213" s="127"/>
      <c r="AY213" s="127">
        <f t="shared" si="124"/>
        <v>0</v>
      </c>
      <c r="AZ213" s="124"/>
      <c r="BA213" s="124">
        <f t="shared" si="125"/>
        <v>0</v>
      </c>
      <c r="BB213" s="127"/>
      <c r="BC213" s="127">
        <f t="shared" si="126"/>
        <v>0</v>
      </c>
      <c r="BD213" s="127"/>
      <c r="BE213" s="127">
        <f t="shared" si="127"/>
        <v>0</v>
      </c>
      <c r="BF213" s="127"/>
      <c r="BG213" s="127">
        <f t="shared" si="128"/>
        <v>0</v>
      </c>
      <c r="BH213" s="127"/>
      <c r="BI213" s="127">
        <f t="shared" si="129"/>
        <v>0</v>
      </c>
      <c r="BJ213" s="127"/>
      <c r="BK213" s="127">
        <f t="shared" si="130"/>
        <v>0</v>
      </c>
      <c r="BL213" s="157"/>
      <c r="BM213" s="127">
        <f t="shared" si="131"/>
        <v>0</v>
      </c>
      <c r="BN213" s="127"/>
      <c r="BO213" s="127">
        <f t="shared" si="132"/>
        <v>0</v>
      </c>
      <c r="BP213" s="127"/>
      <c r="BQ213" s="127">
        <f t="shared" si="133"/>
        <v>0</v>
      </c>
      <c r="BR213" s="127"/>
      <c r="BS213" s="127">
        <f t="shared" si="134"/>
        <v>0</v>
      </c>
      <c r="BT213" s="127"/>
      <c r="BU213" s="127">
        <f t="shared" si="135"/>
        <v>0</v>
      </c>
      <c r="BV213" s="20"/>
      <c r="BW213" s="20"/>
    </row>
    <row r="214" spans="1:75" ht="191.25">
      <c r="A214" s="5">
        <v>209</v>
      </c>
      <c r="B214" s="28" t="s">
        <v>1117</v>
      </c>
      <c r="C214" s="9" t="s">
        <v>1118</v>
      </c>
      <c r="D214" s="5" t="s">
        <v>86</v>
      </c>
      <c r="E214" s="5">
        <v>20</v>
      </c>
      <c r="F214" s="10">
        <v>10200</v>
      </c>
      <c r="G214" s="120">
        <f t="shared" si="102"/>
        <v>204000</v>
      </c>
      <c r="H214" s="120">
        <v>10195</v>
      </c>
      <c r="I214" s="119">
        <f t="shared" si="103"/>
        <v>203900</v>
      </c>
      <c r="J214" s="131"/>
      <c r="K214" s="130">
        <f t="shared" si="104"/>
        <v>0</v>
      </c>
      <c r="L214" s="140"/>
      <c r="M214" s="130">
        <f t="shared" si="105"/>
        <v>0</v>
      </c>
      <c r="N214" s="127"/>
      <c r="O214" s="127">
        <f t="shared" si="106"/>
        <v>0</v>
      </c>
      <c r="P214" s="127"/>
      <c r="Q214" s="127">
        <f t="shared" si="107"/>
        <v>0</v>
      </c>
      <c r="R214" s="127"/>
      <c r="S214" s="127">
        <f t="shared" si="108"/>
        <v>0</v>
      </c>
      <c r="T214" s="127"/>
      <c r="U214" s="127">
        <f t="shared" si="109"/>
        <v>0</v>
      </c>
      <c r="V214" s="127"/>
      <c r="W214" s="127">
        <f t="shared" si="110"/>
        <v>0</v>
      </c>
      <c r="X214" s="127"/>
      <c r="Y214" s="127">
        <f t="shared" si="111"/>
        <v>0</v>
      </c>
      <c r="Z214" s="127"/>
      <c r="AA214" s="127">
        <f t="shared" si="112"/>
        <v>0</v>
      </c>
      <c r="AB214" s="127"/>
      <c r="AC214" s="127">
        <f t="shared" si="113"/>
        <v>0</v>
      </c>
      <c r="AD214" s="127"/>
      <c r="AE214" s="127">
        <f t="shared" si="114"/>
        <v>0</v>
      </c>
      <c r="AF214" s="127"/>
      <c r="AG214" s="127">
        <f t="shared" si="115"/>
        <v>0</v>
      </c>
      <c r="AH214" s="127"/>
      <c r="AI214" s="127">
        <f t="shared" si="116"/>
        <v>0</v>
      </c>
      <c r="AJ214" s="127"/>
      <c r="AK214" s="127">
        <f t="shared" si="117"/>
        <v>0</v>
      </c>
      <c r="AL214" s="127"/>
      <c r="AM214" s="127">
        <f t="shared" si="118"/>
        <v>0</v>
      </c>
      <c r="AN214" s="127"/>
      <c r="AO214" s="127">
        <f t="shared" si="119"/>
        <v>0</v>
      </c>
      <c r="AP214" s="127"/>
      <c r="AQ214" s="127">
        <f t="shared" si="120"/>
        <v>0</v>
      </c>
      <c r="AR214" s="127"/>
      <c r="AS214" s="127">
        <f t="shared" si="121"/>
        <v>0</v>
      </c>
      <c r="AT214" s="127"/>
      <c r="AU214" s="127">
        <f t="shared" si="122"/>
        <v>0</v>
      </c>
      <c r="AV214" s="127"/>
      <c r="AW214" s="127">
        <f t="shared" si="123"/>
        <v>0</v>
      </c>
      <c r="AX214" s="127"/>
      <c r="AY214" s="127">
        <f t="shared" si="124"/>
        <v>0</v>
      </c>
      <c r="AZ214" s="124"/>
      <c r="BA214" s="124">
        <f t="shared" si="125"/>
        <v>0</v>
      </c>
      <c r="BB214" s="127"/>
      <c r="BC214" s="127">
        <f t="shared" si="126"/>
        <v>0</v>
      </c>
      <c r="BD214" s="127"/>
      <c r="BE214" s="127">
        <f t="shared" si="127"/>
        <v>0</v>
      </c>
      <c r="BF214" s="127"/>
      <c r="BG214" s="127">
        <f t="shared" si="128"/>
        <v>0</v>
      </c>
      <c r="BH214" s="127"/>
      <c r="BI214" s="127">
        <f t="shared" si="129"/>
        <v>0</v>
      </c>
      <c r="BJ214" s="127"/>
      <c r="BK214" s="127">
        <f t="shared" si="130"/>
        <v>0</v>
      </c>
      <c r="BL214" s="157"/>
      <c r="BM214" s="127">
        <f t="shared" si="131"/>
        <v>0</v>
      </c>
      <c r="BN214" s="127"/>
      <c r="BO214" s="127">
        <f t="shared" si="132"/>
        <v>0</v>
      </c>
      <c r="BP214" s="127"/>
      <c r="BQ214" s="127">
        <f t="shared" si="133"/>
        <v>0</v>
      </c>
      <c r="BR214" s="127"/>
      <c r="BS214" s="127">
        <f t="shared" si="134"/>
        <v>0</v>
      </c>
      <c r="BT214" s="127"/>
      <c r="BU214" s="127">
        <f t="shared" si="135"/>
        <v>0</v>
      </c>
      <c r="BV214" s="20"/>
      <c r="BW214" s="20"/>
    </row>
    <row r="215" spans="1:75" ht="191.25">
      <c r="A215" s="5">
        <v>210</v>
      </c>
      <c r="B215" s="28" t="s">
        <v>1119</v>
      </c>
      <c r="C215" s="9" t="s">
        <v>1120</v>
      </c>
      <c r="D215" s="5" t="s">
        <v>86</v>
      </c>
      <c r="E215" s="5">
        <v>15</v>
      </c>
      <c r="F215" s="10">
        <v>5700</v>
      </c>
      <c r="G215" s="120">
        <f t="shared" si="102"/>
        <v>85500</v>
      </c>
      <c r="H215" s="120">
        <v>5690</v>
      </c>
      <c r="I215" s="119">
        <f t="shared" si="103"/>
        <v>85350</v>
      </c>
      <c r="J215" s="131"/>
      <c r="K215" s="130">
        <f t="shared" si="104"/>
        <v>0</v>
      </c>
      <c r="L215" s="140"/>
      <c r="M215" s="130">
        <f t="shared" si="105"/>
        <v>0</v>
      </c>
      <c r="N215" s="127"/>
      <c r="O215" s="127">
        <f t="shared" si="106"/>
        <v>0</v>
      </c>
      <c r="P215" s="127"/>
      <c r="Q215" s="127">
        <f t="shared" si="107"/>
        <v>0</v>
      </c>
      <c r="R215" s="127"/>
      <c r="S215" s="127">
        <f t="shared" si="108"/>
        <v>0</v>
      </c>
      <c r="T215" s="127"/>
      <c r="U215" s="127">
        <f t="shared" si="109"/>
        <v>0</v>
      </c>
      <c r="V215" s="127"/>
      <c r="W215" s="127">
        <f t="shared" si="110"/>
        <v>0</v>
      </c>
      <c r="X215" s="127"/>
      <c r="Y215" s="127">
        <f t="shared" si="111"/>
        <v>0</v>
      </c>
      <c r="Z215" s="127"/>
      <c r="AA215" s="127">
        <f t="shared" si="112"/>
        <v>0</v>
      </c>
      <c r="AB215" s="127"/>
      <c r="AC215" s="127">
        <f t="shared" si="113"/>
        <v>0</v>
      </c>
      <c r="AD215" s="127"/>
      <c r="AE215" s="127">
        <f t="shared" si="114"/>
        <v>0</v>
      </c>
      <c r="AF215" s="127"/>
      <c r="AG215" s="127">
        <f t="shared" si="115"/>
        <v>0</v>
      </c>
      <c r="AH215" s="127"/>
      <c r="AI215" s="127">
        <f t="shared" si="116"/>
        <v>0</v>
      </c>
      <c r="AJ215" s="127"/>
      <c r="AK215" s="127">
        <f t="shared" si="117"/>
        <v>0</v>
      </c>
      <c r="AL215" s="127"/>
      <c r="AM215" s="127">
        <f t="shared" si="118"/>
        <v>0</v>
      </c>
      <c r="AN215" s="127"/>
      <c r="AO215" s="127">
        <f t="shared" si="119"/>
        <v>0</v>
      </c>
      <c r="AP215" s="127"/>
      <c r="AQ215" s="127">
        <f t="shared" si="120"/>
        <v>0</v>
      </c>
      <c r="AR215" s="127"/>
      <c r="AS215" s="127">
        <f t="shared" si="121"/>
        <v>0</v>
      </c>
      <c r="AT215" s="127"/>
      <c r="AU215" s="127">
        <f t="shared" si="122"/>
        <v>0</v>
      </c>
      <c r="AV215" s="127"/>
      <c r="AW215" s="127">
        <f t="shared" si="123"/>
        <v>0</v>
      </c>
      <c r="AX215" s="127"/>
      <c r="AY215" s="127">
        <f t="shared" si="124"/>
        <v>0</v>
      </c>
      <c r="AZ215" s="124"/>
      <c r="BA215" s="124">
        <f t="shared" si="125"/>
        <v>0</v>
      </c>
      <c r="BB215" s="127"/>
      <c r="BC215" s="127">
        <f t="shared" si="126"/>
        <v>0</v>
      </c>
      <c r="BD215" s="127"/>
      <c r="BE215" s="127">
        <f t="shared" si="127"/>
        <v>0</v>
      </c>
      <c r="BF215" s="127"/>
      <c r="BG215" s="127">
        <f t="shared" si="128"/>
        <v>0</v>
      </c>
      <c r="BH215" s="127"/>
      <c r="BI215" s="127">
        <f t="shared" si="129"/>
        <v>0</v>
      </c>
      <c r="BJ215" s="127"/>
      <c r="BK215" s="127">
        <f t="shared" si="130"/>
        <v>0</v>
      </c>
      <c r="BL215" s="157"/>
      <c r="BM215" s="127">
        <f t="shared" si="131"/>
        <v>0</v>
      </c>
      <c r="BN215" s="127"/>
      <c r="BO215" s="127">
        <f t="shared" si="132"/>
        <v>0</v>
      </c>
      <c r="BP215" s="127"/>
      <c r="BQ215" s="127">
        <f t="shared" si="133"/>
        <v>0</v>
      </c>
      <c r="BR215" s="127"/>
      <c r="BS215" s="127">
        <f t="shared" si="134"/>
        <v>0</v>
      </c>
      <c r="BT215" s="127"/>
      <c r="BU215" s="127">
        <f t="shared" si="135"/>
        <v>0</v>
      </c>
      <c r="BV215" s="20"/>
      <c r="BW215" s="20"/>
    </row>
    <row r="216" spans="1:75" ht="191.25">
      <c r="A216" s="5">
        <v>211</v>
      </c>
      <c r="B216" s="28" t="s">
        <v>1124</v>
      </c>
      <c r="C216" s="9" t="s">
        <v>1121</v>
      </c>
      <c r="D216" s="5" t="s">
        <v>86</v>
      </c>
      <c r="E216" s="5">
        <v>20</v>
      </c>
      <c r="F216" s="10">
        <v>46500</v>
      </c>
      <c r="G216" s="120">
        <f t="shared" si="102"/>
        <v>930000</v>
      </c>
      <c r="H216" s="120">
        <v>46495</v>
      </c>
      <c r="I216" s="119">
        <f t="shared" si="103"/>
        <v>929900</v>
      </c>
      <c r="J216" s="131"/>
      <c r="K216" s="130">
        <f t="shared" si="104"/>
        <v>0</v>
      </c>
      <c r="L216" s="140"/>
      <c r="M216" s="130">
        <f t="shared" si="105"/>
        <v>0</v>
      </c>
      <c r="N216" s="127"/>
      <c r="O216" s="127">
        <f t="shared" si="106"/>
        <v>0</v>
      </c>
      <c r="P216" s="127"/>
      <c r="Q216" s="127">
        <f t="shared" si="107"/>
        <v>0</v>
      </c>
      <c r="R216" s="127"/>
      <c r="S216" s="127">
        <f t="shared" si="108"/>
        <v>0</v>
      </c>
      <c r="T216" s="127"/>
      <c r="U216" s="127">
        <f t="shared" si="109"/>
        <v>0</v>
      </c>
      <c r="V216" s="127"/>
      <c r="W216" s="127">
        <f t="shared" si="110"/>
        <v>0</v>
      </c>
      <c r="X216" s="127"/>
      <c r="Y216" s="127">
        <f t="shared" si="111"/>
        <v>0</v>
      </c>
      <c r="Z216" s="127"/>
      <c r="AA216" s="127">
        <f t="shared" si="112"/>
        <v>0</v>
      </c>
      <c r="AB216" s="127"/>
      <c r="AC216" s="127">
        <f t="shared" si="113"/>
        <v>0</v>
      </c>
      <c r="AD216" s="127"/>
      <c r="AE216" s="127">
        <f t="shared" si="114"/>
        <v>0</v>
      </c>
      <c r="AF216" s="127"/>
      <c r="AG216" s="127">
        <f t="shared" si="115"/>
        <v>0</v>
      </c>
      <c r="AH216" s="127"/>
      <c r="AI216" s="127">
        <f t="shared" si="116"/>
        <v>0</v>
      </c>
      <c r="AJ216" s="127"/>
      <c r="AK216" s="127">
        <f t="shared" si="117"/>
        <v>0</v>
      </c>
      <c r="AL216" s="127"/>
      <c r="AM216" s="127">
        <f t="shared" si="118"/>
        <v>0</v>
      </c>
      <c r="AN216" s="127"/>
      <c r="AO216" s="127">
        <f t="shared" si="119"/>
        <v>0</v>
      </c>
      <c r="AP216" s="127"/>
      <c r="AQ216" s="127">
        <f t="shared" si="120"/>
        <v>0</v>
      </c>
      <c r="AR216" s="127"/>
      <c r="AS216" s="127">
        <f t="shared" si="121"/>
        <v>0</v>
      </c>
      <c r="AT216" s="127"/>
      <c r="AU216" s="127">
        <f t="shared" si="122"/>
        <v>0</v>
      </c>
      <c r="AV216" s="127"/>
      <c r="AW216" s="127">
        <f t="shared" si="123"/>
        <v>0</v>
      </c>
      <c r="AX216" s="127"/>
      <c r="AY216" s="127">
        <f t="shared" si="124"/>
        <v>0</v>
      </c>
      <c r="AZ216" s="124"/>
      <c r="BA216" s="124">
        <f t="shared" si="125"/>
        <v>0</v>
      </c>
      <c r="BB216" s="127"/>
      <c r="BC216" s="127">
        <f t="shared" si="126"/>
        <v>0</v>
      </c>
      <c r="BD216" s="127"/>
      <c r="BE216" s="127">
        <f t="shared" si="127"/>
        <v>0</v>
      </c>
      <c r="BF216" s="127"/>
      <c r="BG216" s="127">
        <f t="shared" si="128"/>
        <v>0</v>
      </c>
      <c r="BH216" s="127"/>
      <c r="BI216" s="127">
        <f t="shared" si="129"/>
        <v>0</v>
      </c>
      <c r="BJ216" s="127"/>
      <c r="BK216" s="127">
        <f t="shared" si="130"/>
        <v>0</v>
      </c>
      <c r="BL216" s="157"/>
      <c r="BM216" s="127">
        <f t="shared" si="131"/>
        <v>0</v>
      </c>
      <c r="BN216" s="127"/>
      <c r="BO216" s="127">
        <f t="shared" si="132"/>
        <v>0</v>
      </c>
      <c r="BP216" s="127"/>
      <c r="BQ216" s="127">
        <f t="shared" si="133"/>
        <v>0</v>
      </c>
      <c r="BR216" s="127"/>
      <c r="BS216" s="127">
        <f t="shared" si="134"/>
        <v>0</v>
      </c>
      <c r="BT216" s="127"/>
      <c r="BU216" s="127">
        <f t="shared" si="135"/>
        <v>0</v>
      </c>
      <c r="BV216" s="20"/>
      <c r="BW216" s="20"/>
    </row>
    <row r="217" spans="1:75" ht="191.25">
      <c r="A217" s="5">
        <v>212</v>
      </c>
      <c r="B217" s="28" t="s">
        <v>1123</v>
      </c>
      <c r="C217" s="9" t="s">
        <v>1122</v>
      </c>
      <c r="D217" s="5" t="s">
        <v>86</v>
      </c>
      <c r="E217" s="5">
        <v>20</v>
      </c>
      <c r="F217" s="10">
        <v>17400</v>
      </c>
      <c r="G217" s="120">
        <f t="shared" si="102"/>
        <v>348000</v>
      </c>
      <c r="H217" s="120">
        <v>17395</v>
      </c>
      <c r="I217" s="119">
        <f t="shared" si="103"/>
        <v>347900</v>
      </c>
      <c r="J217" s="131"/>
      <c r="K217" s="130">
        <f t="shared" si="104"/>
        <v>0</v>
      </c>
      <c r="L217" s="140"/>
      <c r="M217" s="130">
        <f t="shared" si="105"/>
        <v>0</v>
      </c>
      <c r="N217" s="127"/>
      <c r="O217" s="127">
        <f t="shared" si="106"/>
        <v>0</v>
      </c>
      <c r="P217" s="127"/>
      <c r="Q217" s="127">
        <f t="shared" si="107"/>
        <v>0</v>
      </c>
      <c r="R217" s="127"/>
      <c r="S217" s="127">
        <f t="shared" si="108"/>
        <v>0</v>
      </c>
      <c r="T217" s="127"/>
      <c r="U217" s="127">
        <f t="shared" si="109"/>
        <v>0</v>
      </c>
      <c r="V217" s="127"/>
      <c r="W217" s="127">
        <f t="shared" si="110"/>
        <v>0</v>
      </c>
      <c r="X217" s="127"/>
      <c r="Y217" s="127">
        <f t="shared" si="111"/>
        <v>0</v>
      </c>
      <c r="Z217" s="127"/>
      <c r="AA217" s="127">
        <f t="shared" si="112"/>
        <v>0</v>
      </c>
      <c r="AB217" s="127"/>
      <c r="AC217" s="127">
        <f t="shared" si="113"/>
        <v>0</v>
      </c>
      <c r="AD217" s="127"/>
      <c r="AE217" s="127">
        <f t="shared" si="114"/>
        <v>0</v>
      </c>
      <c r="AF217" s="127"/>
      <c r="AG217" s="127">
        <f t="shared" si="115"/>
        <v>0</v>
      </c>
      <c r="AH217" s="127"/>
      <c r="AI217" s="127">
        <f t="shared" si="116"/>
        <v>0</v>
      </c>
      <c r="AJ217" s="127"/>
      <c r="AK217" s="127">
        <f t="shared" si="117"/>
        <v>0</v>
      </c>
      <c r="AL217" s="127"/>
      <c r="AM217" s="127">
        <f t="shared" si="118"/>
        <v>0</v>
      </c>
      <c r="AN217" s="127"/>
      <c r="AO217" s="127">
        <f t="shared" si="119"/>
        <v>0</v>
      </c>
      <c r="AP217" s="127"/>
      <c r="AQ217" s="127">
        <f t="shared" si="120"/>
        <v>0</v>
      </c>
      <c r="AR217" s="127"/>
      <c r="AS217" s="127">
        <f t="shared" si="121"/>
        <v>0</v>
      </c>
      <c r="AT217" s="127"/>
      <c r="AU217" s="127">
        <f t="shared" si="122"/>
        <v>0</v>
      </c>
      <c r="AV217" s="127"/>
      <c r="AW217" s="127">
        <f t="shared" si="123"/>
        <v>0</v>
      </c>
      <c r="AX217" s="127"/>
      <c r="AY217" s="127">
        <f t="shared" si="124"/>
        <v>0</v>
      </c>
      <c r="AZ217" s="124"/>
      <c r="BA217" s="124">
        <f t="shared" si="125"/>
        <v>0</v>
      </c>
      <c r="BB217" s="127"/>
      <c r="BC217" s="127">
        <f t="shared" si="126"/>
        <v>0</v>
      </c>
      <c r="BD217" s="127"/>
      <c r="BE217" s="127">
        <f t="shared" si="127"/>
        <v>0</v>
      </c>
      <c r="BF217" s="127"/>
      <c r="BG217" s="127">
        <f t="shared" si="128"/>
        <v>0</v>
      </c>
      <c r="BH217" s="127"/>
      <c r="BI217" s="127">
        <f t="shared" si="129"/>
        <v>0</v>
      </c>
      <c r="BJ217" s="127"/>
      <c r="BK217" s="127">
        <f t="shared" si="130"/>
        <v>0</v>
      </c>
      <c r="BL217" s="157"/>
      <c r="BM217" s="127">
        <f t="shared" si="131"/>
        <v>0</v>
      </c>
      <c r="BN217" s="127"/>
      <c r="BO217" s="127">
        <f t="shared" si="132"/>
        <v>0</v>
      </c>
      <c r="BP217" s="127"/>
      <c r="BQ217" s="127">
        <f t="shared" si="133"/>
        <v>0</v>
      </c>
      <c r="BR217" s="127"/>
      <c r="BS217" s="127">
        <f t="shared" si="134"/>
        <v>0</v>
      </c>
      <c r="BT217" s="127"/>
      <c r="BU217" s="127">
        <f t="shared" si="135"/>
        <v>0</v>
      </c>
      <c r="BV217" s="20"/>
      <c r="BW217" s="20"/>
    </row>
    <row r="218" spans="1:75" ht="127.5">
      <c r="A218" s="5">
        <v>213</v>
      </c>
      <c r="B218" s="9" t="s">
        <v>327</v>
      </c>
      <c r="C218" s="9" t="s">
        <v>328</v>
      </c>
      <c r="D218" s="5" t="s">
        <v>86</v>
      </c>
      <c r="E218" s="5">
        <v>30</v>
      </c>
      <c r="F218" s="10">
        <v>500</v>
      </c>
      <c r="G218" s="120">
        <f t="shared" si="102"/>
        <v>15000</v>
      </c>
      <c r="H218" s="120">
        <v>497</v>
      </c>
      <c r="I218" s="119">
        <f t="shared" si="103"/>
        <v>14910</v>
      </c>
      <c r="J218" s="131"/>
      <c r="K218" s="130">
        <f t="shared" si="104"/>
        <v>0</v>
      </c>
      <c r="L218" s="140"/>
      <c r="M218" s="130">
        <f t="shared" si="105"/>
        <v>0</v>
      </c>
      <c r="N218" s="127"/>
      <c r="O218" s="127">
        <f t="shared" si="106"/>
        <v>0</v>
      </c>
      <c r="P218" s="127"/>
      <c r="Q218" s="127">
        <f t="shared" si="107"/>
        <v>0</v>
      </c>
      <c r="R218" s="127"/>
      <c r="S218" s="127">
        <f t="shared" si="108"/>
        <v>0</v>
      </c>
      <c r="T218" s="127"/>
      <c r="U218" s="127">
        <f t="shared" si="109"/>
        <v>0</v>
      </c>
      <c r="V218" s="127"/>
      <c r="W218" s="127">
        <f t="shared" si="110"/>
        <v>0</v>
      </c>
      <c r="X218" s="127"/>
      <c r="Y218" s="127">
        <f t="shared" si="111"/>
        <v>0</v>
      </c>
      <c r="Z218" s="127"/>
      <c r="AA218" s="127">
        <f t="shared" si="112"/>
        <v>0</v>
      </c>
      <c r="AB218" s="127"/>
      <c r="AC218" s="127">
        <f t="shared" si="113"/>
        <v>0</v>
      </c>
      <c r="AD218" s="127"/>
      <c r="AE218" s="127">
        <f t="shared" si="114"/>
        <v>0</v>
      </c>
      <c r="AF218" s="127"/>
      <c r="AG218" s="127">
        <f t="shared" si="115"/>
        <v>0</v>
      </c>
      <c r="AH218" s="127"/>
      <c r="AI218" s="127">
        <f t="shared" si="116"/>
        <v>0</v>
      </c>
      <c r="AJ218" s="127"/>
      <c r="AK218" s="127">
        <f t="shared" si="117"/>
        <v>0</v>
      </c>
      <c r="AL218" s="127"/>
      <c r="AM218" s="127">
        <f t="shared" si="118"/>
        <v>0</v>
      </c>
      <c r="AN218" s="127"/>
      <c r="AO218" s="127">
        <f t="shared" si="119"/>
        <v>0</v>
      </c>
      <c r="AP218" s="127"/>
      <c r="AQ218" s="127">
        <f t="shared" si="120"/>
        <v>0</v>
      </c>
      <c r="AR218" s="127"/>
      <c r="AS218" s="127">
        <f t="shared" si="121"/>
        <v>0</v>
      </c>
      <c r="AT218" s="127"/>
      <c r="AU218" s="127">
        <f t="shared" si="122"/>
        <v>0</v>
      </c>
      <c r="AV218" s="127"/>
      <c r="AW218" s="127">
        <f t="shared" si="123"/>
        <v>0</v>
      </c>
      <c r="AX218" s="127"/>
      <c r="AY218" s="127">
        <f t="shared" si="124"/>
        <v>0</v>
      </c>
      <c r="AZ218" s="124"/>
      <c r="BA218" s="124">
        <f t="shared" si="125"/>
        <v>0</v>
      </c>
      <c r="BB218" s="127"/>
      <c r="BC218" s="127">
        <f t="shared" si="126"/>
        <v>0</v>
      </c>
      <c r="BD218" s="127"/>
      <c r="BE218" s="127">
        <f t="shared" si="127"/>
        <v>0</v>
      </c>
      <c r="BF218" s="127"/>
      <c r="BG218" s="127">
        <f t="shared" si="128"/>
        <v>0</v>
      </c>
      <c r="BH218" s="127"/>
      <c r="BI218" s="127">
        <f t="shared" si="129"/>
        <v>0</v>
      </c>
      <c r="BJ218" s="127"/>
      <c r="BK218" s="127">
        <f t="shared" si="130"/>
        <v>0</v>
      </c>
      <c r="BL218" s="157"/>
      <c r="BM218" s="127">
        <f t="shared" si="131"/>
        <v>0</v>
      </c>
      <c r="BN218" s="127"/>
      <c r="BO218" s="127">
        <f t="shared" si="132"/>
        <v>0</v>
      </c>
      <c r="BP218" s="127"/>
      <c r="BQ218" s="127">
        <f t="shared" si="133"/>
        <v>0</v>
      </c>
      <c r="BR218" s="127"/>
      <c r="BS218" s="127">
        <f t="shared" si="134"/>
        <v>0</v>
      </c>
      <c r="BT218" s="127"/>
      <c r="BU218" s="127">
        <f t="shared" si="135"/>
        <v>0</v>
      </c>
      <c r="BV218" s="20"/>
      <c r="BW218" s="20"/>
    </row>
    <row r="219" spans="1:75" ht="65.25" customHeight="1">
      <c r="A219" s="5">
        <v>214</v>
      </c>
      <c r="B219" s="9" t="s">
        <v>329</v>
      </c>
      <c r="C219" s="9" t="s">
        <v>328</v>
      </c>
      <c r="D219" s="5" t="s">
        <v>86</v>
      </c>
      <c r="E219" s="5">
        <v>700</v>
      </c>
      <c r="F219" s="10">
        <v>500</v>
      </c>
      <c r="G219" s="120">
        <f t="shared" si="102"/>
        <v>350000</v>
      </c>
      <c r="H219" s="120">
        <v>497</v>
      </c>
      <c r="I219" s="119">
        <f t="shared" si="103"/>
        <v>347900</v>
      </c>
      <c r="J219" s="131"/>
      <c r="K219" s="130">
        <f t="shared" si="104"/>
        <v>0</v>
      </c>
      <c r="L219" s="140"/>
      <c r="M219" s="130">
        <f t="shared" si="105"/>
        <v>0</v>
      </c>
      <c r="N219" s="127"/>
      <c r="O219" s="127">
        <f t="shared" si="106"/>
        <v>0</v>
      </c>
      <c r="P219" s="127"/>
      <c r="Q219" s="127">
        <f t="shared" si="107"/>
        <v>0</v>
      </c>
      <c r="R219" s="127"/>
      <c r="S219" s="127">
        <f t="shared" si="108"/>
        <v>0</v>
      </c>
      <c r="T219" s="127"/>
      <c r="U219" s="127">
        <f t="shared" si="109"/>
        <v>0</v>
      </c>
      <c r="V219" s="127"/>
      <c r="W219" s="127">
        <f t="shared" si="110"/>
        <v>0</v>
      </c>
      <c r="X219" s="127"/>
      <c r="Y219" s="127">
        <f t="shared" si="111"/>
        <v>0</v>
      </c>
      <c r="Z219" s="127"/>
      <c r="AA219" s="127">
        <f t="shared" si="112"/>
        <v>0</v>
      </c>
      <c r="AB219" s="127"/>
      <c r="AC219" s="127">
        <f t="shared" si="113"/>
        <v>0</v>
      </c>
      <c r="AD219" s="127"/>
      <c r="AE219" s="127">
        <f t="shared" si="114"/>
        <v>0</v>
      </c>
      <c r="AF219" s="127"/>
      <c r="AG219" s="127">
        <f t="shared" si="115"/>
        <v>0</v>
      </c>
      <c r="AH219" s="127"/>
      <c r="AI219" s="127">
        <f t="shared" si="116"/>
        <v>0</v>
      </c>
      <c r="AJ219" s="127"/>
      <c r="AK219" s="127">
        <f t="shared" si="117"/>
        <v>0</v>
      </c>
      <c r="AL219" s="127"/>
      <c r="AM219" s="127">
        <f t="shared" si="118"/>
        <v>0</v>
      </c>
      <c r="AN219" s="127"/>
      <c r="AO219" s="127">
        <f t="shared" si="119"/>
        <v>0</v>
      </c>
      <c r="AP219" s="127"/>
      <c r="AQ219" s="127">
        <f t="shared" si="120"/>
        <v>0</v>
      </c>
      <c r="AR219" s="127"/>
      <c r="AS219" s="127">
        <f t="shared" si="121"/>
        <v>0</v>
      </c>
      <c r="AT219" s="127"/>
      <c r="AU219" s="127">
        <f t="shared" si="122"/>
        <v>0</v>
      </c>
      <c r="AV219" s="127"/>
      <c r="AW219" s="127">
        <f t="shared" si="123"/>
        <v>0</v>
      </c>
      <c r="AX219" s="127"/>
      <c r="AY219" s="127">
        <f t="shared" si="124"/>
        <v>0</v>
      </c>
      <c r="AZ219" s="124"/>
      <c r="BA219" s="124">
        <f t="shared" si="125"/>
        <v>0</v>
      </c>
      <c r="BB219" s="127"/>
      <c r="BC219" s="127">
        <f t="shared" si="126"/>
        <v>0</v>
      </c>
      <c r="BD219" s="127"/>
      <c r="BE219" s="127">
        <f t="shared" si="127"/>
        <v>0</v>
      </c>
      <c r="BF219" s="127"/>
      <c r="BG219" s="127">
        <f t="shared" si="128"/>
        <v>0</v>
      </c>
      <c r="BH219" s="127"/>
      <c r="BI219" s="127">
        <f t="shared" si="129"/>
        <v>0</v>
      </c>
      <c r="BJ219" s="127"/>
      <c r="BK219" s="127">
        <f t="shared" si="130"/>
        <v>0</v>
      </c>
      <c r="BL219" s="157"/>
      <c r="BM219" s="127">
        <f t="shared" si="131"/>
        <v>0</v>
      </c>
      <c r="BN219" s="127"/>
      <c r="BO219" s="127">
        <f t="shared" si="132"/>
        <v>0</v>
      </c>
      <c r="BP219" s="127"/>
      <c r="BQ219" s="127">
        <f t="shared" si="133"/>
        <v>0</v>
      </c>
      <c r="BR219" s="127"/>
      <c r="BS219" s="127">
        <f t="shared" si="134"/>
        <v>0</v>
      </c>
      <c r="BT219" s="127"/>
      <c r="BU219" s="127">
        <f t="shared" si="135"/>
        <v>0</v>
      </c>
      <c r="BV219" s="20"/>
      <c r="BW219" s="20"/>
    </row>
    <row r="220" spans="1:75" ht="127.5">
      <c r="A220" s="5">
        <v>215</v>
      </c>
      <c r="B220" s="9" t="s">
        <v>330</v>
      </c>
      <c r="C220" s="9" t="s">
        <v>328</v>
      </c>
      <c r="D220" s="5" t="s">
        <v>86</v>
      </c>
      <c r="E220" s="5">
        <v>700</v>
      </c>
      <c r="F220" s="10">
        <v>500</v>
      </c>
      <c r="G220" s="120">
        <f t="shared" si="102"/>
        <v>350000</v>
      </c>
      <c r="H220" s="120">
        <v>497</v>
      </c>
      <c r="I220" s="119">
        <f t="shared" si="103"/>
        <v>347900</v>
      </c>
      <c r="J220" s="131"/>
      <c r="K220" s="130">
        <f t="shared" si="104"/>
        <v>0</v>
      </c>
      <c r="L220" s="140"/>
      <c r="M220" s="130">
        <f t="shared" si="105"/>
        <v>0</v>
      </c>
      <c r="N220" s="127"/>
      <c r="O220" s="127">
        <f t="shared" si="106"/>
        <v>0</v>
      </c>
      <c r="P220" s="127"/>
      <c r="Q220" s="127">
        <f t="shared" si="107"/>
        <v>0</v>
      </c>
      <c r="R220" s="127"/>
      <c r="S220" s="127">
        <f t="shared" si="108"/>
        <v>0</v>
      </c>
      <c r="T220" s="127"/>
      <c r="U220" s="127">
        <f t="shared" si="109"/>
        <v>0</v>
      </c>
      <c r="V220" s="127"/>
      <c r="W220" s="127">
        <f t="shared" si="110"/>
        <v>0</v>
      </c>
      <c r="X220" s="127"/>
      <c r="Y220" s="127">
        <f t="shared" si="111"/>
        <v>0</v>
      </c>
      <c r="Z220" s="127"/>
      <c r="AA220" s="127">
        <f t="shared" si="112"/>
        <v>0</v>
      </c>
      <c r="AB220" s="127"/>
      <c r="AC220" s="127">
        <f t="shared" si="113"/>
        <v>0</v>
      </c>
      <c r="AD220" s="127"/>
      <c r="AE220" s="127">
        <f t="shared" si="114"/>
        <v>0</v>
      </c>
      <c r="AF220" s="127"/>
      <c r="AG220" s="127">
        <f t="shared" si="115"/>
        <v>0</v>
      </c>
      <c r="AH220" s="127"/>
      <c r="AI220" s="127">
        <f t="shared" si="116"/>
        <v>0</v>
      </c>
      <c r="AJ220" s="127"/>
      <c r="AK220" s="127">
        <f t="shared" si="117"/>
        <v>0</v>
      </c>
      <c r="AL220" s="127"/>
      <c r="AM220" s="127">
        <f t="shared" si="118"/>
        <v>0</v>
      </c>
      <c r="AN220" s="127"/>
      <c r="AO220" s="127">
        <f t="shared" si="119"/>
        <v>0</v>
      </c>
      <c r="AP220" s="127"/>
      <c r="AQ220" s="127">
        <f t="shared" si="120"/>
        <v>0</v>
      </c>
      <c r="AR220" s="127"/>
      <c r="AS220" s="127">
        <f t="shared" si="121"/>
        <v>0</v>
      </c>
      <c r="AT220" s="127"/>
      <c r="AU220" s="127">
        <f t="shared" si="122"/>
        <v>0</v>
      </c>
      <c r="AV220" s="127"/>
      <c r="AW220" s="127">
        <f t="shared" si="123"/>
        <v>0</v>
      </c>
      <c r="AX220" s="127"/>
      <c r="AY220" s="127">
        <f t="shared" si="124"/>
        <v>0</v>
      </c>
      <c r="AZ220" s="124"/>
      <c r="BA220" s="124">
        <f t="shared" si="125"/>
        <v>0</v>
      </c>
      <c r="BB220" s="127"/>
      <c r="BC220" s="127">
        <f t="shared" si="126"/>
        <v>0</v>
      </c>
      <c r="BD220" s="127"/>
      <c r="BE220" s="127">
        <f t="shared" si="127"/>
        <v>0</v>
      </c>
      <c r="BF220" s="127"/>
      <c r="BG220" s="127">
        <f t="shared" si="128"/>
        <v>0</v>
      </c>
      <c r="BH220" s="127"/>
      <c r="BI220" s="127">
        <f t="shared" si="129"/>
        <v>0</v>
      </c>
      <c r="BJ220" s="127"/>
      <c r="BK220" s="127">
        <f t="shared" si="130"/>
        <v>0</v>
      </c>
      <c r="BL220" s="157"/>
      <c r="BM220" s="127">
        <f t="shared" si="131"/>
        <v>0</v>
      </c>
      <c r="BN220" s="127"/>
      <c r="BO220" s="127">
        <f t="shared" si="132"/>
        <v>0</v>
      </c>
      <c r="BP220" s="127"/>
      <c r="BQ220" s="127">
        <f t="shared" si="133"/>
        <v>0</v>
      </c>
      <c r="BR220" s="127"/>
      <c r="BS220" s="127">
        <f t="shared" si="134"/>
        <v>0</v>
      </c>
      <c r="BT220" s="127"/>
      <c r="BU220" s="127">
        <f t="shared" si="135"/>
        <v>0</v>
      </c>
      <c r="BV220" s="20"/>
      <c r="BW220" s="20"/>
    </row>
    <row r="221" spans="1:75" ht="127.5">
      <c r="A221" s="5">
        <v>216</v>
      </c>
      <c r="B221" s="9" t="s">
        <v>331</v>
      </c>
      <c r="C221" s="9" t="s">
        <v>328</v>
      </c>
      <c r="D221" s="5" t="s">
        <v>86</v>
      </c>
      <c r="E221" s="5">
        <v>50</v>
      </c>
      <c r="F221" s="10">
        <v>500</v>
      </c>
      <c r="G221" s="120">
        <f t="shared" si="102"/>
        <v>25000</v>
      </c>
      <c r="H221" s="120">
        <v>497</v>
      </c>
      <c r="I221" s="119">
        <f t="shared" si="103"/>
        <v>24850</v>
      </c>
      <c r="J221" s="131"/>
      <c r="K221" s="130">
        <f t="shared" si="104"/>
        <v>0</v>
      </c>
      <c r="L221" s="140"/>
      <c r="M221" s="130">
        <f t="shared" si="105"/>
        <v>0</v>
      </c>
      <c r="N221" s="127"/>
      <c r="O221" s="127">
        <f t="shared" si="106"/>
        <v>0</v>
      </c>
      <c r="P221" s="127"/>
      <c r="Q221" s="127">
        <f t="shared" si="107"/>
        <v>0</v>
      </c>
      <c r="R221" s="127"/>
      <c r="S221" s="127">
        <f t="shared" si="108"/>
        <v>0</v>
      </c>
      <c r="T221" s="127"/>
      <c r="U221" s="127">
        <f t="shared" si="109"/>
        <v>0</v>
      </c>
      <c r="V221" s="127"/>
      <c r="W221" s="127">
        <f t="shared" si="110"/>
        <v>0</v>
      </c>
      <c r="X221" s="127"/>
      <c r="Y221" s="127">
        <f t="shared" si="111"/>
        <v>0</v>
      </c>
      <c r="Z221" s="127"/>
      <c r="AA221" s="127">
        <f t="shared" si="112"/>
        <v>0</v>
      </c>
      <c r="AB221" s="127"/>
      <c r="AC221" s="127">
        <f t="shared" si="113"/>
        <v>0</v>
      </c>
      <c r="AD221" s="127"/>
      <c r="AE221" s="127">
        <f t="shared" si="114"/>
        <v>0</v>
      </c>
      <c r="AF221" s="127"/>
      <c r="AG221" s="127">
        <f t="shared" si="115"/>
        <v>0</v>
      </c>
      <c r="AH221" s="127"/>
      <c r="AI221" s="127">
        <f t="shared" si="116"/>
        <v>0</v>
      </c>
      <c r="AJ221" s="127"/>
      <c r="AK221" s="127">
        <f t="shared" si="117"/>
        <v>0</v>
      </c>
      <c r="AL221" s="127"/>
      <c r="AM221" s="127">
        <f t="shared" si="118"/>
        <v>0</v>
      </c>
      <c r="AN221" s="127"/>
      <c r="AO221" s="127">
        <f t="shared" si="119"/>
        <v>0</v>
      </c>
      <c r="AP221" s="127"/>
      <c r="AQ221" s="127">
        <f t="shared" si="120"/>
        <v>0</v>
      </c>
      <c r="AR221" s="127"/>
      <c r="AS221" s="127">
        <f t="shared" si="121"/>
        <v>0</v>
      </c>
      <c r="AT221" s="127"/>
      <c r="AU221" s="127">
        <f t="shared" si="122"/>
        <v>0</v>
      </c>
      <c r="AV221" s="127"/>
      <c r="AW221" s="127">
        <f t="shared" si="123"/>
        <v>0</v>
      </c>
      <c r="AX221" s="127"/>
      <c r="AY221" s="127">
        <f t="shared" si="124"/>
        <v>0</v>
      </c>
      <c r="AZ221" s="124"/>
      <c r="BA221" s="124">
        <f t="shared" si="125"/>
        <v>0</v>
      </c>
      <c r="BB221" s="127"/>
      <c r="BC221" s="127">
        <f t="shared" si="126"/>
        <v>0</v>
      </c>
      <c r="BD221" s="127"/>
      <c r="BE221" s="127">
        <f t="shared" si="127"/>
        <v>0</v>
      </c>
      <c r="BF221" s="127"/>
      <c r="BG221" s="127">
        <f t="shared" si="128"/>
        <v>0</v>
      </c>
      <c r="BH221" s="127"/>
      <c r="BI221" s="127">
        <f t="shared" si="129"/>
        <v>0</v>
      </c>
      <c r="BJ221" s="127"/>
      <c r="BK221" s="127">
        <f t="shared" si="130"/>
        <v>0</v>
      </c>
      <c r="BL221" s="157"/>
      <c r="BM221" s="127">
        <f t="shared" si="131"/>
        <v>0</v>
      </c>
      <c r="BN221" s="127"/>
      <c r="BO221" s="127">
        <f t="shared" si="132"/>
        <v>0</v>
      </c>
      <c r="BP221" s="127"/>
      <c r="BQ221" s="127">
        <f t="shared" si="133"/>
        <v>0</v>
      </c>
      <c r="BR221" s="127"/>
      <c r="BS221" s="127">
        <f t="shared" si="134"/>
        <v>0</v>
      </c>
      <c r="BT221" s="127"/>
      <c r="BU221" s="127">
        <f t="shared" si="135"/>
        <v>0</v>
      </c>
      <c r="BV221" s="20"/>
      <c r="BW221" s="20"/>
    </row>
    <row r="222" spans="1:75" ht="108.75" customHeight="1">
      <c r="A222" s="5">
        <v>217</v>
      </c>
      <c r="B222" s="29" t="s">
        <v>1129</v>
      </c>
      <c r="C222" s="9" t="s">
        <v>1130</v>
      </c>
      <c r="D222" s="5" t="s">
        <v>86</v>
      </c>
      <c r="E222" s="5">
        <v>20</v>
      </c>
      <c r="F222" s="10">
        <v>80000</v>
      </c>
      <c r="G222" s="120">
        <f t="shared" si="102"/>
        <v>1600000</v>
      </c>
      <c r="H222" s="120">
        <v>79990</v>
      </c>
      <c r="I222" s="119">
        <f t="shared" si="103"/>
        <v>1599800</v>
      </c>
      <c r="J222" s="131"/>
      <c r="K222" s="130">
        <f t="shared" si="104"/>
        <v>0</v>
      </c>
      <c r="L222" s="140"/>
      <c r="M222" s="130">
        <f t="shared" si="105"/>
        <v>0</v>
      </c>
      <c r="N222" s="127"/>
      <c r="O222" s="127">
        <f t="shared" si="106"/>
        <v>0</v>
      </c>
      <c r="P222" s="127"/>
      <c r="Q222" s="127">
        <f t="shared" si="107"/>
        <v>0</v>
      </c>
      <c r="R222" s="127"/>
      <c r="S222" s="127">
        <f t="shared" si="108"/>
        <v>0</v>
      </c>
      <c r="T222" s="127"/>
      <c r="U222" s="127">
        <f t="shared" si="109"/>
        <v>0</v>
      </c>
      <c r="V222" s="127"/>
      <c r="W222" s="127">
        <f t="shared" si="110"/>
        <v>0</v>
      </c>
      <c r="X222" s="127"/>
      <c r="Y222" s="127">
        <f t="shared" si="111"/>
        <v>0</v>
      </c>
      <c r="Z222" s="127"/>
      <c r="AA222" s="127">
        <f t="shared" si="112"/>
        <v>0</v>
      </c>
      <c r="AB222" s="127"/>
      <c r="AC222" s="127">
        <f t="shared" si="113"/>
        <v>0</v>
      </c>
      <c r="AD222" s="127"/>
      <c r="AE222" s="127">
        <f t="shared" si="114"/>
        <v>0</v>
      </c>
      <c r="AF222" s="127"/>
      <c r="AG222" s="127">
        <f t="shared" si="115"/>
        <v>0</v>
      </c>
      <c r="AH222" s="127"/>
      <c r="AI222" s="127">
        <f t="shared" si="116"/>
        <v>0</v>
      </c>
      <c r="AJ222" s="127"/>
      <c r="AK222" s="127">
        <f t="shared" si="117"/>
        <v>0</v>
      </c>
      <c r="AL222" s="127"/>
      <c r="AM222" s="127">
        <f t="shared" si="118"/>
        <v>0</v>
      </c>
      <c r="AN222" s="127"/>
      <c r="AO222" s="127">
        <f t="shared" si="119"/>
        <v>0</v>
      </c>
      <c r="AP222" s="127"/>
      <c r="AQ222" s="127">
        <f t="shared" si="120"/>
        <v>0</v>
      </c>
      <c r="AR222" s="127"/>
      <c r="AS222" s="127">
        <f t="shared" si="121"/>
        <v>0</v>
      </c>
      <c r="AT222" s="127"/>
      <c r="AU222" s="127">
        <f t="shared" si="122"/>
        <v>0</v>
      </c>
      <c r="AV222" s="127"/>
      <c r="AW222" s="127">
        <f t="shared" si="123"/>
        <v>0</v>
      </c>
      <c r="AX222" s="127"/>
      <c r="AY222" s="127">
        <f t="shared" si="124"/>
        <v>0</v>
      </c>
      <c r="AZ222" s="124"/>
      <c r="BA222" s="124">
        <f t="shared" si="125"/>
        <v>0</v>
      </c>
      <c r="BB222" s="127"/>
      <c r="BC222" s="127">
        <f t="shared" si="126"/>
        <v>0</v>
      </c>
      <c r="BD222" s="127"/>
      <c r="BE222" s="127">
        <f t="shared" si="127"/>
        <v>0</v>
      </c>
      <c r="BF222" s="127"/>
      <c r="BG222" s="127">
        <f t="shared" si="128"/>
        <v>0</v>
      </c>
      <c r="BH222" s="127"/>
      <c r="BI222" s="127">
        <f t="shared" si="129"/>
        <v>0</v>
      </c>
      <c r="BJ222" s="127"/>
      <c r="BK222" s="127">
        <f t="shared" si="130"/>
        <v>0</v>
      </c>
      <c r="BL222" s="157"/>
      <c r="BM222" s="127">
        <f t="shared" si="131"/>
        <v>0</v>
      </c>
      <c r="BN222" s="127"/>
      <c r="BO222" s="127">
        <f t="shared" si="132"/>
        <v>0</v>
      </c>
      <c r="BP222" s="127"/>
      <c r="BQ222" s="127">
        <f t="shared" si="133"/>
        <v>0</v>
      </c>
      <c r="BR222" s="127"/>
      <c r="BS222" s="127">
        <f t="shared" si="134"/>
        <v>0</v>
      </c>
      <c r="BT222" s="127"/>
      <c r="BU222" s="127">
        <f t="shared" si="135"/>
        <v>0</v>
      </c>
      <c r="BV222" s="20"/>
      <c r="BW222" s="20"/>
    </row>
    <row r="223" spans="1:75" ht="110.25" customHeight="1">
      <c r="A223" s="5">
        <v>218</v>
      </c>
      <c r="B223" s="29" t="s">
        <v>1129</v>
      </c>
      <c r="C223" s="9" t="s">
        <v>1131</v>
      </c>
      <c r="D223" s="5" t="s">
        <v>86</v>
      </c>
      <c r="E223" s="5">
        <v>20</v>
      </c>
      <c r="F223" s="10">
        <v>155000</v>
      </c>
      <c r="G223" s="120">
        <f t="shared" si="102"/>
        <v>3100000</v>
      </c>
      <c r="H223" s="120">
        <v>154990</v>
      </c>
      <c r="I223" s="119">
        <f t="shared" si="103"/>
        <v>3099800</v>
      </c>
      <c r="J223" s="131"/>
      <c r="K223" s="130">
        <f t="shared" si="104"/>
        <v>0</v>
      </c>
      <c r="L223" s="140"/>
      <c r="M223" s="130">
        <f t="shared" si="105"/>
        <v>0</v>
      </c>
      <c r="N223" s="127"/>
      <c r="O223" s="127">
        <f t="shared" si="106"/>
        <v>0</v>
      </c>
      <c r="P223" s="127"/>
      <c r="Q223" s="127">
        <f t="shared" si="107"/>
        <v>0</v>
      </c>
      <c r="R223" s="127"/>
      <c r="S223" s="127">
        <f t="shared" si="108"/>
        <v>0</v>
      </c>
      <c r="T223" s="127"/>
      <c r="U223" s="127">
        <f t="shared" si="109"/>
        <v>0</v>
      </c>
      <c r="V223" s="127"/>
      <c r="W223" s="127">
        <f t="shared" si="110"/>
        <v>0</v>
      </c>
      <c r="X223" s="127"/>
      <c r="Y223" s="127">
        <f t="shared" si="111"/>
        <v>0</v>
      </c>
      <c r="Z223" s="127"/>
      <c r="AA223" s="127">
        <f t="shared" si="112"/>
        <v>0</v>
      </c>
      <c r="AB223" s="127"/>
      <c r="AC223" s="127">
        <f t="shared" si="113"/>
        <v>0</v>
      </c>
      <c r="AD223" s="127"/>
      <c r="AE223" s="127">
        <f t="shared" si="114"/>
        <v>0</v>
      </c>
      <c r="AF223" s="127"/>
      <c r="AG223" s="127">
        <f t="shared" si="115"/>
        <v>0</v>
      </c>
      <c r="AH223" s="127"/>
      <c r="AI223" s="127">
        <f t="shared" si="116"/>
        <v>0</v>
      </c>
      <c r="AJ223" s="127"/>
      <c r="AK223" s="127">
        <f t="shared" si="117"/>
        <v>0</v>
      </c>
      <c r="AL223" s="127"/>
      <c r="AM223" s="127">
        <f t="shared" si="118"/>
        <v>0</v>
      </c>
      <c r="AN223" s="127"/>
      <c r="AO223" s="127">
        <f t="shared" si="119"/>
        <v>0</v>
      </c>
      <c r="AP223" s="127"/>
      <c r="AQ223" s="127">
        <f t="shared" si="120"/>
        <v>0</v>
      </c>
      <c r="AR223" s="127"/>
      <c r="AS223" s="127">
        <f t="shared" si="121"/>
        <v>0</v>
      </c>
      <c r="AT223" s="127"/>
      <c r="AU223" s="127">
        <f t="shared" si="122"/>
        <v>0</v>
      </c>
      <c r="AV223" s="127"/>
      <c r="AW223" s="127">
        <f t="shared" si="123"/>
        <v>0</v>
      </c>
      <c r="AX223" s="127"/>
      <c r="AY223" s="127">
        <f t="shared" si="124"/>
        <v>0</v>
      </c>
      <c r="AZ223" s="124"/>
      <c r="BA223" s="124">
        <f t="shared" si="125"/>
        <v>0</v>
      </c>
      <c r="BB223" s="127"/>
      <c r="BC223" s="127">
        <f t="shared" si="126"/>
        <v>0</v>
      </c>
      <c r="BD223" s="127"/>
      <c r="BE223" s="127">
        <f t="shared" si="127"/>
        <v>0</v>
      </c>
      <c r="BF223" s="127"/>
      <c r="BG223" s="127">
        <f t="shared" si="128"/>
        <v>0</v>
      </c>
      <c r="BH223" s="127"/>
      <c r="BI223" s="127">
        <f t="shared" si="129"/>
        <v>0</v>
      </c>
      <c r="BJ223" s="127"/>
      <c r="BK223" s="127">
        <f t="shared" si="130"/>
        <v>0</v>
      </c>
      <c r="BL223" s="157"/>
      <c r="BM223" s="127">
        <f t="shared" si="131"/>
        <v>0</v>
      </c>
      <c r="BN223" s="127"/>
      <c r="BO223" s="127">
        <f t="shared" si="132"/>
        <v>0</v>
      </c>
      <c r="BP223" s="127"/>
      <c r="BQ223" s="127">
        <f t="shared" si="133"/>
        <v>0</v>
      </c>
      <c r="BR223" s="127"/>
      <c r="BS223" s="127">
        <f t="shared" si="134"/>
        <v>0</v>
      </c>
      <c r="BT223" s="127"/>
      <c r="BU223" s="127">
        <f t="shared" si="135"/>
        <v>0</v>
      </c>
      <c r="BV223" s="20"/>
      <c r="BW223" s="20"/>
    </row>
    <row r="224" spans="1:75" ht="242.25">
      <c r="A224" s="5">
        <v>219</v>
      </c>
      <c r="B224" s="6" t="s">
        <v>332</v>
      </c>
      <c r="C224" s="6" t="s">
        <v>333</v>
      </c>
      <c r="D224" s="5" t="s">
        <v>86</v>
      </c>
      <c r="E224" s="5">
        <v>500</v>
      </c>
      <c r="F224" s="10">
        <v>2190</v>
      </c>
      <c r="G224" s="120">
        <f t="shared" si="102"/>
        <v>1095000</v>
      </c>
      <c r="H224" s="120"/>
      <c r="I224" s="119">
        <f t="shared" si="103"/>
        <v>0</v>
      </c>
      <c r="J224" s="131"/>
      <c r="K224" s="130">
        <f t="shared" si="104"/>
        <v>0</v>
      </c>
      <c r="L224" s="140"/>
      <c r="M224" s="130">
        <f t="shared" si="105"/>
        <v>0</v>
      </c>
      <c r="N224" s="127"/>
      <c r="O224" s="127">
        <f t="shared" si="106"/>
        <v>0</v>
      </c>
      <c r="P224" s="127"/>
      <c r="Q224" s="127">
        <f t="shared" si="107"/>
        <v>0</v>
      </c>
      <c r="R224" s="127"/>
      <c r="S224" s="127">
        <f t="shared" si="108"/>
        <v>0</v>
      </c>
      <c r="T224" s="127"/>
      <c r="U224" s="127">
        <f t="shared" si="109"/>
        <v>0</v>
      </c>
      <c r="V224" s="127"/>
      <c r="W224" s="127">
        <f t="shared" si="110"/>
        <v>0</v>
      </c>
      <c r="X224" s="127"/>
      <c r="Y224" s="127">
        <f t="shared" si="111"/>
        <v>0</v>
      </c>
      <c r="Z224" s="127"/>
      <c r="AA224" s="127">
        <f t="shared" si="112"/>
        <v>0</v>
      </c>
      <c r="AB224" s="127"/>
      <c r="AC224" s="127">
        <f t="shared" si="113"/>
        <v>0</v>
      </c>
      <c r="AD224" s="127"/>
      <c r="AE224" s="127">
        <f t="shared" si="114"/>
        <v>0</v>
      </c>
      <c r="AF224" s="127"/>
      <c r="AG224" s="127">
        <f t="shared" si="115"/>
        <v>0</v>
      </c>
      <c r="AH224" s="127"/>
      <c r="AI224" s="127">
        <f t="shared" si="116"/>
        <v>0</v>
      </c>
      <c r="AJ224" s="127"/>
      <c r="AK224" s="127">
        <f t="shared" si="117"/>
        <v>0</v>
      </c>
      <c r="AL224" s="127"/>
      <c r="AM224" s="127">
        <f t="shared" si="118"/>
        <v>0</v>
      </c>
      <c r="AN224" s="127"/>
      <c r="AO224" s="127">
        <f t="shared" si="119"/>
        <v>0</v>
      </c>
      <c r="AP224" s="127"/>
      <c r="AQ224" s="127">
        <f t="shared" si="120"/>
        <v>0</v>
      </c>
      <c r="AR224" s="127"/>
      <c r="AS224" s="127">
        <f t="shared" si="121"/>
        <v>0</v>
      </c>
      <c r="AT224" s="127"/>
      <c r="AU224" s="127">
        <f t="shared" si="122"/>
        <v>0</v>
      </c>
      <c r="AV224" s="127"/>
      <c r="AW224" s="127">
        <f t="shared" si="123"/>
        <v>0</v>
      </c>
      <c r="AX224" s="127"/>
      <c r="AY224" s="127">
        <f t="shared" si="124"/>
        <v>0</v>
      </c>
      <c r="AZ224" s="124"/>
      <c r="BA224" s="124">
        <f t="shared" si="125"/>
        <v>0</v>
      </c>
      <c r="BB224" s="127"/>
      <c r="BC224" s="127">
        <f t="shared" si="126"/>
        <v>0</v>
      </c>
      <c r="BD224" s="127"/>
      <c r="BE224" s="127">
        <f t="shared" si="127"/>
        <v>0</v>
      </c>
      <c r="BF224" s="127"/>
      <c r="BG224" s="127">
        <f t="shared" si="128"/>
        <v>0</v>
      </c>
      <c r="BH224" s="127"/>
      <c r="BI224" s="127">
        <f t="shared" si="129"/>
        <v>0</v>
      </c>
      <c r="BJ224" s="127"/>
      <c r="BK224" s="127">
        <f t="shared" si="130"/>
        <v>0</v>
      </c>
      <c r="BL224" s="157"/>
      <c r="BM224" s="127">
        <f t="shared" si="131"/>
        <v>0</v>
      </c>
      <c r="BN224" s="127"/>
      <c r="BO224" s="127">
        <f t="shared" si="132"/>
        <v>0</v>
      </c>
      <c r="BP224" s="127"/>
      <c r="BQ224" s="127">
        <f t="shared" si="133"/>
        <v>0</v>
      </c>
      <c r="BR224" s="127"/>
      <c r="BS224" s="127">
        <f t="shared" si="134"/>
        <v>0</v>
      </c>
      <c r="BT224" s="127"/>
      <c r="BU224" s="127">
        <f t="shared" si="135"/>
        <v>0</v>
      </c>
      <c r="BV224" s="20"/>
      <c r="BW224" s="20"/>
    </row>
    <row r="225" spans="1:75" ht="212.25" customHeight="1">
      <c r="A225" s="5">
        <v>220</v>
      </c>
      <c r="B225" s="30" t="s">
        <v>1132</v>
      </c>
      <c r="C225" s="31" t="s">
        <v>1133</v>
      </c>
      <c r="D225" s="5" t="s">
        <v>86</v>
      </c>
      <c r="E225" s="5">
        <v>600</v>
      </c>
      <c r="F225" s="10">
        <v>2100</v>
      </c>
      <c r="G225" s="120">
        <f t="shared" si="102"/>
        <v>1260000</v>
      </c>
      <c r="H225" s="120">
        <v>770</v>
      </c>
      <c r="I225" s="119">
        <f t="shared" si="103"/>
        <v>462000</v>
      </c>
      <c r="J225" s="131">
        <v>800</v>
      </c>
      <c r="K225" s="130">
        <f t="shared" si="104"/>
        <v>480000</v>
      </c>
      <c r="L225" s="140"/>
      <c r="M225" s="130">
        <f t="shared" si="105"/>
        <v>0</v>
      </c>
      <c r="N225" s="127"/>
      <c r="O225" s="127">
        <f t="shared" si="106"/>
        <v>0</v>
      </c>
      <c r="P225" s="127"/>
      <c r="Q225" s="127">
        <f t="shared" si="107"/>
        <v>0</v>
      </c>
      <c r="R225" s="127"/>
      <c r="S225" s="127">
        <f t="shared" si="108"/>
        <v>0</v>
      </c>
      <c r="T225" s="127"/>
      <c r="U225" s="127">
        <f t="shared" si="109"/>
        <v>0</v>
      </c>
      <c r="V225" s="127"/>
      <c r="W225" s="127">
        <f t="shared" si="110"/>
        <v>0</v>
      </c>
      <c r="X225" s="127"/>
      <c r="Y225" s="127">
        <f t="shared" si="111"/>
        <v>0</v>
      </c>
      <c r="Z225" s="127"/>
      <c r="AA225" s="127">
        <f t="shared" si="112"/>
        <v>0</v>
      </c>
      <c r="AB225" s="127"/>
      <c r="AC225" s="127">
        <f t="shared" si="113"/>
        <v>0</v>
      </c>
      <c r="AD225" s="127"/>
      <c r="AE225" s="127">
        <f t="shared" si="114"/>
        <v>0</v>
      </c>
      <c r="AF225" s="127"/>
      <c r="AG225" s="127">
        <f t="shared" si="115"/>
        <v>0</v>
      </c>
      <c r="AH225" s="127"/>
      <c r="AI225" s="127">
        <f t="shared" si="116"/>
        <v>0</v>
      </c>
      <c r="AJ225" s="127"/>
      <c r="AK225" s="127">
        <f t="shared" si="117"/>
        <v>0</v>
      </c>
      <c r="AL225" s="127"/>
      <c r="AM225" s="127">
        <f t="shared" si="118"/>
        <v>0</v>
      </c>
      <c r="AN225" s="127"/>
      <c r="AO225" s="127">
        <f t="shared" si="119"/>
        <v>0</v>
      </c>
      <c r="AP225" s="127">
        <v>1420</v>
      </c>
      <c r="AQ225" s="127">
        <f t="shared" si="120"/>
        <v>852000</v>
      </c>
      <c r="AR225" s="127"/>
      <c r="AS225" s="127">
        <f t="shared" si="121"/>
        <v>0</v>
      </c>
      <c r="AT225" s="127"/>
      <c r="AU225" s="127">
        <f t="shared" si="122"/>
        <v>0</v>
      </c>
      <c r="AV225" s="127"/>
      <c r="AW225" s="127">
        <f t="shared" si="123"/>
        <v>0</v>
      </c>
      <c r="AX225" s="127"/>
      <c r="AY225" s="127">
        <f t="shared" si="124"/>
        <v>0</v>
      </c>
      <c r="AZ225" s="124"/>
      <c r="BA225" s="124">
        <f t="shared" si="125"/>
        <v>0</v>
      </c>
      <c r="BB225" s="127"/>
      <c r="BC225" s="127">
        <f t="shared" si="126"/>
        <v>0</v>
      </c>
      <c r="BD225" s="127"/>
      <c r="BE225" s="127">
        <f t="shared" si="127"/>
        <v>0</v>
      </c>
      <c r="BF225" s="127"/>
      <c r="BG225" s="127">
        <f t="shared" si="128"/>
        <v>0</v>
      </c>
      <c r="BH225" s="127"/>
      <c r="BI225" s="127">
        <f t="shared" si="129"/>
        <v>0</v>
      </c>
      <c r="BJ225" s="127"/>
      <c r="BK225" s="127">
        <f t="shared" si="130"/>
        <v>0</v>
      </c>
      <c r="BL225" s="157"/>
      <c r="BM225" s="127">
        <f t="shared" si="131"/>
        <v>0</v>
      </c>
      <c r="BN225" s="127"/>
      <c r="BO225" s="127">
        <f t="shared" si="132"/>
        <v>0</v>
      </c>
      <c r="BP225" s="127"/>
      <c r="BQ225" s="127">
        <f t="shared" si="133"/>
        <v>0</v>
      </c>
      <c r="BR225" s="127"/>
      <c r="BS225" s="127">
        <f t="shared" si="134"/>
        <v>0</v>
      </c>
      <c r="BT225" s="127"/>
      <c r="BU225" s="127">
        <f t="shared" si="135"/>
        <v>0</v>
      </c>
      <c r="BV225" s="166" t="s">
        <v>1525</v>
      </c>
      <c r="BW225" s="27" t="s">
        <v>1526</v>
      </c>
    </row>
    <row r="226" spans="1:75" ht="195.75" customHeight="1">
      <c r="A226" s="5">
        <v>221</v>
      </c>
      <c r="B226" s="9" t="s">
        <v>1135</v>
      </c>
      <c r="C226" s="9" t="s">
        <v>334</v>
      </c>
      <c r="D226" s="5" t="s">
        <v>86</v>
      </c>
      <c r="E226" s="5">
        <v>200</v>
      </c>
      <c r="F226" s="10">
        <v>14900</v>
      </c>
      <c r="G226" s="120">
        <f t="shared" si="102"/>
        <v>2980000</v>
      </c>
      <c r="H226" s="120"/>
      <c r="I226" s="119">
        <f t="shared" si="103"/>
        <v>0</v>
      </c>
      <c r="J226" s="131"/>
      <c r="K226" s="130">
        <f t="shared" si="104"/>
        <v>0</v>
      </c>
      <c r="L226" s="140"/>
      <c r="M226" s="130">
        <f t="shared" si="105"/>
        <v>0</v>
      </c>
      <c r="N226" s="127"/>
      <c r="O226" s="127">
        <f t="shared" si="106"/>
        <v>0</v>
      </c>
      <c r="P226" s="127"/>
      <c r="Q226" s="127">
        <f t="shared" si="107"/>
        <v>0</v>
      </c>
      <c r="R226" s="127"/>
      <c r="S226" s="127">
        <f t="shared" si="108"/>
        <v>0</v>
      </c>
      <c r="T226" s="127"/>
      <c r="U226" s="127">
        <f t="shared" si="109"/>
        <v>0</v>
      </c>
      <c r="V226" s="127"/>
      <c r="W226" s="127">
        <f t="shared" si="110"/>
        <v>0</v>
      </c>
      <c r="X226" s="127"/>
      <c r="Y226" s="127">
        <f t="shared" si="111"/>
        <v>0</v>
      </c>
      <c r="Z226" s="127"/>
      <c r="AA226" s="127">
        <f t="shared" si="112"/>
        <v>0</v>
      </c>
      <c r="AB226" s="127"/>
      <c r="AC226" s="127">
        <f t="shared" si="113"/>
        <v>0</v>
      </c>
      <c r="AD226" s="127"/>
      <c r="AE226" s="127">
        <f t="shared" si="114"/>
        <v>0</v>
      </c>
      <c r="AF226" s="127">
        <v>14155</v>
      </c>
      <c r="AG226" s="127">
        <f t="shared" si="115"/>
        <v>2831000</v>
      </c>
      <c r="AH226" s="127"/>
      <c r="AI226" s="127">
        <f t="shared" si="116"/>
        <v>0</v>
      </c>
      <c r="AJ226" s="127"/>
      <c r="AK226" s="127">
        <f t="shared" si="117"/>
        <v>0</v>
      </c>
      <c r="AL226" s="127"/>
      <c r="AM226" s="127">
        <f t="shared" si="118"/>
        <v>0</v>
      </c>
      <c r="AN226" s="127"/>
      <c r="AO226" s="127">
        <f t="shared" si="119"/>
        <v>0</v>
      </c>
      <c r="AP226" s="127"/>
      <c r="AQ226" s="127">
        <f t="shared" si="120"/>
        <v>0</v>
      </c>
      <c r="AR226" s="127"/>
      <c r="AS226" s="127">
        <f t="shared" si="121"/>
        <v>0</v>
      </c>
      <c r="AT226" s="127"/>
      <c r="AU226" s="127">
        <f t="shared" si="122"/>
        <v>0</v>
      </c>
      <c r="AV226" s="127"/>
      <c r="AW226" s="127">
        <f t="shared" si="123"/>
        <v>0</v>
      </c>
      <c r="AX226" s="127"/>
      <c r="AY226" s="127">
        <f t="shared" si="124"/>
        <v>0</v>
      </c>
      <c r="AZ226" s="127"/>
      <c r="BA226" s="124">
        <f t="shared" si="125"/>
        <v>0</v>
      </c>
      <c r="BB226" s="127">
        <v>14690</v>
      </c>
      <c r="BC226" s="127">
        <f t="shared" si="126"/>
        <v>2938000</v>
      </c>
      <c r="BD226" s="127"/>
      <c r="BE226" s="127">
        <f t="shared" si="127"/>
        <v>0</v>
      </c>
      <c r="BF226" s="127"/>
      <c r="BG226" s="127">
        <f t="shared" si="128"/>
        <v>0</v>
      </c>
      <c r="BH226" s="127"/>
      <c r="BI226" s="127">
        <f t="shared" si="129"/>
        <v>0</v>
      </c>
      <c r="BJ226" s="127"/>
      <c r="BK226" s="127">
        <f t="shared" si="130"/>
        <v>0</v>
      </c>
      <c r="BL226" s="157"/>
      <c r="BM226" s="127">
        <f t="shared" si="131"/>
        <v>0</v>
      </c>
      <c r="BN226" s="127"/>
      <c r="BO226" s="127">
        <f t="shared" si="132"/>
        <v>0</v>
      </c>
      <c r="BP226" s="127"/>
      <c r="BQ226" s="127">
        <f t="shared" si="133"/>
        <v>0</v>
      </c>
      <c r="BR226" s="127"/>
      <c r="BS226" s="127">
        <f t="shared" si="134"/>
        <v>0</v>
      </c>
      <c r="BT226" s="127"/>
      <c r="BU226" s="127">
        <f t="shared" si="135"/>
        <v>0</v>
      </c>
      <c r="BV226" s="166" t="s">
        <v>1549</v>
      </c>
      <c r="BW226" s="166" t="s">
        <v>1345</v>
      </c>
    </row>
    <row r="227" spans="1:75" ht="120" customHeight="1">
      <c r="A227" s="5">
        <v>222</v>
      </c>
      <c r="B227" s="6" t="s">
        <v>1134</v>
      </c>
      <c r="C227" s="6" t="s">
        <v>622</v>
      </c>
      <c r="D227" s="5" t="s">
        <v>86</v>
      </c>
      <c r="E227" s="5">
        <v>350</v>
      </c>
      <c r="F227" s="10">
        <v>3400</v>
      </c>
      <c r="G227" s="120">
        <f t="shared" si="102"/>
        <v>1190000</v>
      </c>
      <c r="H227" s="120"/>
      <c r="I227" s="119">
        <f t="shared" si="103"/>
        <v>0</v>
      </c>
      <c r="J227" s="131"/>
      <c r="K227" s="130">
        <f t="shared" si="104"/>
        <v>0</v>
      </c>
      <c r="L227" s="140"/>
      <c r="M227" s="130">
        <f t="shared" si="105"/>
        <v>0</v>
      </c>
      <c r="N227" s="127"/>
      <c r="O227" s="127">
        <f t="shared" si="106"/>
        <v>0</v>
      </c>
      <c r="P227" s="127"/>
      <c r="Q227" s="127">
        <f t="shared" si="107"/>
        <v>0</v>
      </c>
      <c r="R227" s="127"/>
      <c r="S227" s="127">
        <f t="shared" si="108"/>
        <v>0</v>
      </c>
      <c r="T227" s="127"/>
      <c r="U227" s="127">
        <f t="shared" si="109"/>
        <v>0</v>
      </c>
      <c r="V227" s="127"/>
      <c r="W227" s="127">
        <f t="shared" si="110"/>
        <v>0</v>
      </c>
      <c r="X227" s="127"/>
      <c r="Y227" s="127">
        <f t="shared" si="111"/>
        <v>0</v>
      </c>
      <c r="Z227" s="127"/>
      <c r="AA227" s="127">
        <f t="shared" si="112"/>
        <v>0</v>
      </c>
      <c r="AB227" s="127"/>
      <c r="AC227" s="127">
        <f t="shared" si="113"/>
        <v>0</v>
      </c>
      <c r="AD227" s="127"/>
      <c r="AE227" s="127">
        <f t="shared" si="114"/>
        <v>0</v>
      </c>
      <c r="AF227" s="127"/>
      <c r="AG227" s="127">
        <f t="shared" si="115"/>
        <v>0</v>
      </c>
      <c r="AH227" s="127"/>
      <c r="AI227" s="127">
        <f t="shared" si="116"/>
        <v>0</v>
      </c>
      <c r="AJ227" s="127"/>
      <c r="AK227" s="127">
        <f t="shared" si="117"/>
        <v>0</v>
      </c>
      <c r="AL227" s="127"/>
      <c r="AM227" s="127">
        <f t="shared" si="118"/>
        <v>0</v>
      </c>
      <c r="AN227" s="127"/>
      <c r="AO227" s="127">
        <f t="shared" si="119"/>
        <v>0</v>
      </c>
      <c r="AP227" s="127"/>
      <c r="AQ227" s="127">
        <f t="shared" si="120"/>
        <v>0</v>
      </c>
      <c r="AR227" s="127"/>
      <c r="AS227" s="127">
        <f t="shared" si="121"/>
        <v>0</v>
      </c>
      <c r="AT227" s="127"/>
      <c r="AU227" s="127">
        <f t="shared" si="122"/>
        <v>0</v>
      </c>
      <c r="AV227" s="127"/>
      <c r="AW227" s="127">
        <f t="shared" si="123"/>
        <v>0</v>
      </c>
      <c r="AX227" s="127"/>
      <c r="AY227" s="127">
        <f t="shared" si="124"/>
        <v>0</v>
      </c>
      <c r="AZ227" s="124"/>
      <c r="BA227" s="124">
        <f t="shared" si="125"/>
        <v>0</v>
      </c>
      <c r="BB227" s="127">
        <v>3349</v>
      </c>
      <c r="BC227" s="127">
        <f t="shared" si="126"/>
        <v>1172150</v>
      </c>
      <c r="BD227" s="127"/>
      <c r="BE227" s="127">
        <f t="shared" si="127"/>
        <v>0</v>
      </c>
      <c r="BF227" s="127"/>
      <c r="BG227" s="127">
        <f t="shared" si="128"/>
        <v>0</v>
      </c>
      <c r="BH227" s="127"/>
      <c r="BI227" s="127">
        <f t="shared" si="129"/>
        <v>0</v>
      </c>
      <c r="BJ227" s="127"/>
      <c r="BK227" s="127">
        <f t="shared" si="130"/>
        <v>0</v>
      </c>
      <c r="BL227" s="157"/>
      <c r="BM227" s="127">
        <f t="shared" si="131"/>
        <v>0</v>
      </c>
      <c r="BN227" s="127"/>
      <c r="BO227" s="127">
        <f t="shared" si="132"/>
        <v>0</v>
      </c>
      <c r="BP227" s="127"/>
      <c r="BQ227" s="127">
        <f t="shared" si="133"/>
        <v>0</v>
      </c>
      <c r="BR227" s="127"/>
      <c r="BS227" s="127">
        <f t="shared" si="134"/>
        <v>0</v>
      </c>
      <c r="BT227" s="127"/>
      <c r="BU227" s="127">
        <f t="shared" si="135"/>
        <v>0</v>
      </c>
      <c r="BV227" s="20"/>
      <c r="BW227" s="20"/>
    </row>
    <row r="228" spans="1:75" ht="89.25">
      <c r="A228" s="5">
        <v>223</v>
      </c>
      <c r="B228" s="32" t="s">
        <v>1147</v>
      </c>
      <c r="C228" s="27" t="s">
        <v>1148</v>
      </c>
      <c r="D228" s="26" t="s">
        <v>887</v>
      </c>
      <c r="E228" s="8">
        <v>36</v>
      </c>
      <c r="F228" s="33">
        <v>18000</v>
      </c>
      <c r="G228" s="120">
        <f t="shared" si="102"/>
        <v>648000</v>
      </c>
      <c r="H228" s="120"/>
      <c r="I228" s="119">
        <f t="shared" si="103"/>
        <v>0</v>
      </c>
      <c r="J228" s="131">
        <v>18000</v>
      </c>
      <c r="K228" s="130">
        <f t="shared" si="104"/>
        <v>648000</v>
      </c>
      <c r="L228" s="140"/>
      <c r="M228" s="130">
        <f t="shared" si="105"/>
        <v>0</v>
      </c>
      <c r="N228" s="127"/>
      <c r="O228" s="127">
        <f t="shared" si="106"/>
        <v>0</v>
      </c>
      <c r="P228" s="127"/>
      <c r="Q228" s="127">
        <f t="shared" si="107"/>
        <v>0</v>
      </c>
      <c r="R228" s="127"/>
      <c r="S228" s="127">
        <f t="shared" si="108"/>
        <v>0</v>
      </c>
      <c r="T228" s="127"/>
      <c r="U228" s="127">
        <f t="shared" si="109"/>
        <v>0</v>
      </c>
      <c r="V228" s="127"/>
      <c r="W228" s="127">
        <f t="shared" si="110"/>
        <v>0</v>
      </c>
      <c r="X228" s="127"/>
      <c r="Y228" s="127">
        <f t="shared" si="111"/>
        <v>0</v>
      </c>
      <c r="Z228" s="127"/>
      <c r="AA228" s="127">
        <f t="shared" si="112"/>
        <v>0</v>
      </c>
      <c r="AB228" s="127"/>
      <c r="AC228" s="127">
        <f t="shared" si="113"/>
        <v>0</v>
      </c>
      <c r="AD228" s="127"/>
      <c r="AE228" s="127">
        <f t="shared" si="114"/>
        <v>0</v>
      </c>
      <c r="AF228" s="127"/>
      <c r="AG228" s="127">
        <f t="shared" si="115"/>
        <v>0</v>
      </c>
      <c r="AH228" s="127"/>
      <c r="AI228" s="127">
        <f t="shared" si="116"/>
        <v>0</v>
      </c>
      <c r="AJ228" s="127"/>
      <c r="AK228" s="127">
        <f t="shared" si="117"/>
        <v>0</v>
      </c>
      <c r="AL228" s="127"/>
      <c r="AM228" s="127">
        <f t="shared" si="118"/>
        <v>0</v>
      </c>
      <c r="AN228" s="127"/>
      <c r="AO228" s="127">
        <f t="shared" si="119"/>
        <v>0</v>
      </c>
      <c r="AP228" s="127"/>
      <c r="AQ228" s="127">
        <f t="shared" si="120"/>
        <v>0</v>
      </c>
      <c r="AR228" s="127"/>
      <c r="AS228" s="127">
        <f t="shared" si="121"/>
        <v>0</v>
      </c>
      <c r="AT228" s="127"/>
      <c r="AU228" s="127">
        <f t="shared" si="122"/>
        <v>0</v>
      </c>
      <c r="AV228" s="127"/>
      <c r="AW228" s="127">
        <f t="shared" si="123"/>
        <v>0</v>
      </c>
      <c r="AX228" s="127"/>
      <c r="AY228" s="127">
        <f t="shared" si="124"/>
        <v>0</v>
      </c>
      <c r="AZ228" s="124"/>
      <c r="BA228" s="124">
        <f t="shared" si="125"/>
        <v>0</v>
      </c>
      <c r="BB228" s="127"/>
      <c r="BC228" s="127">
        <f t="shared" si="126"/>
        <v>0</v>
      </c>
      <c r="BD228" s="127"/>
      <c r="BE228" s="127">
        <f t="shared" si="127"/>
        <v>0</v>
      </c>
      <c r="BF228" s="127"/>
      <c r="BG228" s="127">
        <f t="shared" si="128"/>
        <v>0</v>
      </c>
      <c r="BH228" s="127"/>
      <c r="BI228" s="127">
        <f t="shared" si="129"/>
        <v>0</v>
      </c>
      <c r="BJ228" s="127"/>
      <c r="BK228" s="127">
        <f t="shared" si="130"/>
        <v>0</v>
      </c>
      <c r="BL228" s="157"/>
      <c r="BM228" s="127">
        <f t="shared" si="131"/>
        <v>0</v>
      </c>
      <c r="BN228" s="127"/>
      <c r="BO228" s="127">
        <f t="shared" si="132"/>
        <v>0</v>
      </c>
      <c r="BP228" s="127"/>
      <c r="BQ228" s="127">
        <f t="shared" si="133"/>
        <v>0</v>
      </c>
      <c r="BR228" s="127"/>
      <c r="BS228" s="127">
        <f t="shared" si="134"/>
        <v>0</v>
      </c>
      <c r="BT228" s="127"/>
      <c r="BU228" s="127">
        <f t="shared" si="135"/>
        <v>0</v>
      </c>
      <c r="BV228" s="20"/>
      <c r="BW228" s="20"/>
    </row>
    <row r="229" spans="1:75" ht="94.5" customHeight="1">
      <c r="A229" s="5">
        <v>224</v>
      </c>
      <c r="B229" s="6" t="s">
        <v>335</v>
      </c>
      <c r="C229" s="6" t="s">
        <v>336</v>
      </c>
      <c r="D229" s="5" t="s">
        <v>86</v>
      </c>
      <c r="E229" s="5">
        <v>3</v>
      </c>
      <c r="F229" s="10">
        <v>26875</v>
      </c>
      <c r="G229" s="120">
        <f t="shared" si="102"/>
        <v>80625</v>
      </c>
      <c r="H229" s="120">
        <v>18000</v>
      </c>
      <c r="I229" s="119">
        <f t="shared" si="103"/>
        <v>54000</v>
      </c>
      <c r="J229" s="131"/>
      <c r="K229" s="130">
        <f t="shared" si="104"/>
        <v>0</v>
      </c>
      <c r="L229" s="140"/>
      <c r="M229" s="130">
        <f t="shared" si="105"/>
        <v>0</v>
      </c>
      <c r="N229" s="127">
        <v>24320</v>
      </c>
      <c r="O229" s="127">
        <f t="shared" si="106"/>
        <v>72960</v>
      </c>
      <c r="P229" s="127"/>
      <c r="Q229" s="127">
        <f t="shared" si="107"/>
        <v>0</v>
      </c>
      <c r="R229" s="127"/>
      <c r="S229" s="127">
        <f t="shared" si="108"/>
        <v>0</v>
      </c>
      <c r="T229" s="127"/>
      <c r="U229" s="127">
        <f t="shared" si="109"/>
        <v>0</v>
      </c>
      <c r="V229" s="127"/>
      <c r="W229" s="127">
        <f t="shared" si="110"/>
        <v>0</v>
      </c>
      <c r="X229" s="127"/>
      <c r="Y229" s="127">
        <f t="shared" si="111"/>
        <v>0</v>
      </c>
      <c r="Z229" s="127"/>
      <c r="AA229" s="127">
        <f t="shared" si="112"/>
        <v>0</v>
      </c>
      <c r="AB229" s="127"/>
      <c r="AC229" s="127">
        <f t="shared" si="113"/>
        <v>0</v>
      </c>
      <c r="AD229" s="127"/>
      <c r="AE229" s="127">
        <f t="shared" si="114"/>
        <v>0</v>
      </c>
      <c r="AF229" s="127"/>
      <c r="AG229" s="127">
        <f t="shared" si="115"/>
        <v>0</v>
      </c>
      <c r="AH229" s="127"/>
      <c r="AI229" s="127">
        <f t="shared" si="116"/>
        <v>0</v>
      </c>
      <c r="AJ229" s="127"/>
      <c r="AK229" s="127">
        <f t="shared" si="117"/>
        <v>0</v>
      </c>
      <c r="AL229" s="127"/>
      <c r="AM229" s="127">
        <f t="shared" si="118"/>
        <v>0</v>
      </c>
      <c r="AN229" s="127"/>
      <c r="AO229" s="127">
        <f t="shared" si="119"/>
        <v>0</v>
      </c>
      <c r="AP229" s="127"/>
      <c r="AQ229" s="127">
        <f t="shared" si="120"/>
        <v>0</v>
      </c>
      <c r="AR229" s="127"/>
      <c r="AS229" s="127">
        <f t="shared" si="121"/>
        <v>0</v>
      </c>
      <c r="AT229" s="127">
        <v>23600</v>
      </c>
      <c r="AU229" s="127">
        <f t="shared" si="122"/>
        <v>70800</v>
      </c>
      <c r="AV229" s="127"/>
      <c r="AW229" s="127">
        <f t="shared" si="123"/>
        <v>0</v>
      </c>
      <c r="AX229" s="127">
        <v>26000</v>
      </c>
      <c r="AY229" s="127">
        <f t="shared" si="124"/>
        <v>78000</v>
      </c>
      <c r="AZ229" s="124"/>
      <c r="BA229" s="124">
        <f t="shared" si="125"/>
        <v>0</v>
      </c>
      <c r="BB229" s="127"/>
      <c r="BC229" s="127">
        <f t="shared" si="126"/>
        <v>0</v>
      </c>
      <c r="BD229" s="127"/>
      <c r="BE229" s="127">
        <f t="shared" si="127"/>
        <v>0</v>
      </c>
      <c r="BF229" s="127"/>
      <c r="BG229" s="127">
        <f t="shared" si="128"/>
        <v>0</v>
      </c>
      <c r="BH229" s="127"/>
      <c r="BI229" s="127">
        <f t="shared" si="129"/>
        <v>0</v>
      </c>
      <c r="BJ229" s="127"/>
      <c r="BK229" s="127">
        <f t="shared" si="130"/>
        <v>0</v>
      </c>
      <c r="BL229" s="157"/>
      <c r="BM229" s="127">
        <f t="shared" si="131"/>
        <v>0</v>
      </c>
      <c r="BN229" s="127"/>
      <c r="BO229" s="127">
        <f t="shared" si="132"/>
        <v>0</v>
      </c>
      <c r="BP229" s="127"/>
      <c r="BQ229" s="127">
        <f t="shared" si="133"/>
        <v>0</v>
      </c>
      <c r="BR229" s="127"/>
      <c r="BS229" s="127">
        <f t="shared" si="134"/>
        <v>0</v>
      </c>
      <c r="BT229" s="127"/>
      <c r="BU229" s="127">
        <f t="shared" si="135"/>
        <v>0</v>
      </c>
      <c r="BV229" s="166" t="s">
        <v>1527</v>
      </c>
      <c r="BW229" s="166" t="s">
        <v>1528</v>
      </c>
    </row>
    <row r="230" spans="1:75" ht="409.5">
      <c r="A230" s="5">
        <v>225</v>
      </c>
      <c r="B230" s="9" t="s">
        <v>337</v>
      </c>
      <c r="C230" s="9" t="s">
        <v>1136</v>
      </c>
      <c r="D230" s="5" t="s">
        <v>86</v>
      </c>
      <c r="E230" s="5">
        <v>30</v>
      </c>
      <c r="F230" s="10">
        <v>225000</v>
      </c>
      <c r="G230" s="120">
        <f t="shared" si="102"/>
        <v>6750000</v>
      </c>
      <c r="H230" s="120"/>
      <c r="I230" s="119">
        <f t="shared" si="103"/>
        <v>0</v>
      </c>
      <c r="J230" s="131"/>
      <c r="K230" s="130">
        <f t="shared" si="104"/>
        <v>0</v>
      </c>
      <c r="L230" s="140"/>
      <c r="M230" s="130">
        <f t="shared" si="105"/>
        <v>0</v>
      </c>
      <c r="N230" s="127"/>
      <c r="O230" s="127">
        <f t="shared" si="106"/>
        <v>0</v>
      </c>
      <c r="P230" s="127"/>
      <c r="Q230" s="127">
        <f t="shared" si="107"/>
        <v>0</v>
      </c>
      <c r="R230" s="127"/>
      <c r="S230" s="127">
        <f t="shared" si="108"/>
        <v>0</v>
      </c>
      <c r="T230" s="127"/>
      <c r="U230" s="127">
        <f t="shared" si="109"/>
        <v>0</v>
      </c>
      <c r="V230" s="127"/>
      <c r="W230" s="127">
        <f t="shared" si="110"/>
        <v>0</v>
      </c>
      <c r="X230" s="127"/>
      <c r="Y230" s="127">
        <f t="shared" si="111"/>
        <v>0</v>
      </c>
      <c r="Z230" s="127"/>
      <c r="AA230" s="127">
        <f t="shared" si="112"/>
        <v>0</v>
      </c>
      <c r="AB230" s="127"/>
      <c r="AC230" s="127">
        <f t="shared" si="113"/>
        <v>0</v>
      </c>
      <c r="AD230" s="127"/>
      <c r="AE230" s="127">
        <f t="shared" si="114"/>
        <v>0</v>
      </c>
      <c r="AF230" s="127"/>
      <c r="AG230" s="127">
        <f t="shared" si="115"/>
        <v>0</v>
      </c>
      <c r="AH230" s="127"/>
      <c r="AI230" s="127">
        <f t="shared" si="116"/>
        <v>0</v>
      </c>
      <c r="AJ230" s="127"/>
      <c r="AK230" s="127">
        <f t="shared" si="117"/>
        <v>0</v>
      </c>
      <c r="AL230" s="127"/>
      <c r="AM230" s="127">
        <f t="shared" si="118"/>
        <v>0</v>
      </c>
      <c r="AN230" s="127"/>
      <c r="AO230" s="127">
        <f t="shared" si="119"/>
        <v>0</v>
      </c>
      <c r="AP230" s="127"/>
      <c r="AQ230" s="127">
        <f t="shared" si="120"/>
        <v>0</v>
      </c>
      <c r="AR230" s="127"/>
      <c r="AS230" s="127">
        <f t="shared" si="121"/>
        <v>0</v>
      </c>
      <c r="AT230" s="127"/>
      <c r="AU230" s="127">
        <f t="shared" si="122"/>
        <v>0</v>
      </c>
      <c r="AV230" s="127"/>
      <c r="AW230" s="127">
        <f t="shared" si="123"/>
        <v>0</v>
      </c>
      <c r="AX230" s="127"/>
      <c r="AY230" s="127">
        <f t="shared" si="124"/>
        <v>0</v>
      </c>
      <c r="AZ230" s="124"/>
      <c r="BA230" s="124">
        <f t="shared" si="125"/>
        <v>0</v>
      </c>
      <c r="BB230" s="127"/>
      <c r="BC230" s="127">
        <f t="shared" si="126"/>
        <v>0</v>
      </c>
      <c r="BD230" s="127">
        <v>212000</v>
      </c>
      <c r="BE230" s="127">
        <f t="shared" si="127"/>
        <v>6360000</v>
      </c>
      <c r="BF230" s="127"/>
      <c r="BG230" s="127">
        <f t="shared" si="128"/>
        <v>0</v>
      </c>
      <c r="BH230" s="127"/>
      <c r="BI230" s="127">
        <f t="shared" si="129"/>
        <v>0</v>
      </c>
      <c r="BJ230" s="127"/>
      <c r="BK230" s="127">
        <f t="shared" si="130"/>
        <v>0</v>
      </c>
      <c r="BL230" s="157"/>
      <c r="BM230" s="127">
        <f t="shared" si="131"/>
        <v>0</v>
      </c>
      <c r="BN230" s="127"/>
      <c r="BO230" s="127">
        <f t="shared" si="132"/>
        <v>0</v>
      </c>
      <c r="BP230" s="127"/>
      <c r="BQ230" s="127">
        <f t="shared" si="133"/>
        <v>0</v>
      </c>
      <c r="BR230" s="127"/>
      <c r="BS230" s="127">
        <f t="shared" si="134"/>
        <v>0</v>
      </c>
      <c r="BT230" s="127"/>
      <c r="BU230" s="127">
        <f t="shared" si="135"/>
        <v>0</v>
      </c>
      <c r="BV230" s="20"/>
      <c r="BW230" s="20"/>
    </row>
    <row r="231" spans="1:75" ht="127.5">
      <c r="A231" s="5">
        <v>226</v>
      </c>
      <c r="B231" s="9" t="s">
        <v>338</v>
      </c>
      <c r="C231" s="9" t="s">
        <v>339</v>
      </c>
      <c r="D231" s="5" t="s">
        <v>86</v>
      </c>
      <c r="E231" s="5">
        <v>30</v>
      </c>
      <c r="F231" s="10">
        <v>70000</v>
      </c>
      <c r="G231" s="120">
        <f t="shared" si="102"/>
        <v>2100000</v>
      </c>
      <c r="H231" s="120"/>
      <c r="I231" s="119">
        <f t="shared" si="103"/>
        <v>0</v>
      </c>
      <c r="J231" s="131"/>
      <c r="K231" s="130">
        <f t="shared" si="104"/>
        <v>0</v>
      </c>
      <c r="L231" s="140"/>
      <c r="M231" s="130">
        <f t="shared" si="105"/>
        <v>0</v>
      </c>
      <c r="N231" s="127"/>
      <c r="O231" s="127">
        <f t="shared" si="106"/>
        <v>0</v>
      </c>
      <c r="P231" s="127"/>
      <c r="Q231" s="127">
        <f t="shared" si="107"/>
        <v>0</v>
      </c>
      <c r="R231" s="127"/>
      <c r="S231" s="127">
        <f t="shared" si="108"/>
        <v>0</v>
      </c>
      <c r="T231" s="127"/>
      <c r="U231" s="127">
        <f t="shared" si="109"/>
        <v>0</v>
      </c>
      <c r="V231" s="127"/>
      <c r="W231" s="127">
        <f t="shared" si="110"/>
        <v>0</v>
      </c>
      <c r="X231" s="127"/>
      <c r="Y231" s="127">
        <f t="shared" si="111"/>
        <v>0</v>
      </c>
      <c r="Z231" s="127"/>
      <c r="AA231" s="127">
        <f t="shared" si="112"/>
        <v>0</v>
      </c>
      <c r="AB231" s="127"/>
      <c r="AC231" s="127">
        <f t="shared" si="113"/>
        <v>0</v>
      </c>
      <c r="AD231" s="127"/>
      <c r="AE231" s="127">
        <f t="shared" si="114"/>
        <v>0</v>
      </c>
      <c r="AF231" s="127"/>
      <c r="AG231" s="127">
        <f t="shared" si="115"/>
        <v>0</v>
      </c>
      <c r="AH231" s="127"/>
      <c r="AI231" s="127">
        <f t="shared" si="116"/>
        <v>0</v>
      </c>
      <c r="AJ231" s="127"/>
      <c r="AK231" s="127">
        <f t="shared" si="117"/>
        <v>0</v>
      </c>
      <c r="AL231" s="127"/>
      <c r="AM231" s="127">
        <f t="shared" si="118"/>
        <v>0</v>
      </c>
      <c r="AN231" s="127"/>
      <c r="AO231" s="127">
        <f t="shared" si="119"/>
        <v>0</v>
      </c>
      <c r="AP231" s="127"/>
      <c r="AQ231" s="127">
        <f t="shared" si="120"/>
        <v>0</v>
      </c>
      <c r="AR231" s="127"/>
      <c r="AS231" s="127">
        <f t="shared" si="121"/>
        <v>0</v>
      </c>
      <c r="AT231" s="127"/>
      <c r="AU231" s="127">
        <f t="shared" si="122"/>
        <v>0</v>
      </c>
      <c r="AV231" s="127"/>
      <c r="AW231" s="127">
        <f t="shared" si="123"/>
        <v>0</v>
      </c>
      <c r="AX231" s="127"/>
      <c r="AY231" s="127">
        <f t="shared" si="124"/>
        <v>0</v>
      </c>
      <c r="AZ231" s="124"/>
      <c r="BA231" s="124">
        <f t="shared" si="125"/>
        <v>0</v>
      </c>
      <c r="BB231" s="127"/>
      <c r="BC231" s="127">
        <f t="shared" si="126"/>
        <v>0</v>
      </c>
      <c r="BD231" s="127"/>
      <c r="BE231" s="127">
        <f t="shared" si="127"/>
        <v>0</v>
      </c>
      <c r="BF231" s="127"/>
      <c r="BG231" s="127">
        <f t="shared" si="128"/>
        <v>0</v>
      </c>
      <c r="BH231" s="127"/>
      <c r="BI231" s="127">
        <f t="shared" si="129"/>
        <v>0</v>
      </c>
      <c r="BJ231" s="127"/>
      <c r="BK231" s="127">
        <f t="shared" si="130"/>
        <v>0</v>
      </c>
      <c r="BL231" s="157"/>
      <c r="BM231" s="127">
        <f t="shared" si="131"/>
        <v>0</v>
      </c>
      <c r="BN231" s="127">
        <v>70000</v>
      </c>
      <c r="BO231" s="127">
        <f t="shared" si="132"/>
        <v>2100000</v>
      </c>
      <c r="BP231" s="127"/>
      <c r="BQ231" s="127">
        <f t="shared" si="133"/>
        <v>0</v>
      </c>
      <c r="BR231" s="127"/>
      <c r="BS231" s="127">
        <f t="shared" si="134"/>
        <v>0</v>
      </c>
      <c r="BT231" s="127"/>
      <c r="BU231" s="127">
        <f t="shared" si="135"/>
        <v>0</v>
      </c>
      <c r="BV231" s="20"/>
      <c r="BW231" s="20"/>
    </row>
    <row r="232" spans="1:75" ht="229.5">
      <c r="A232" s="5">
        <v>227</v>
      </c>
      <c r="B232" s="9" t="s">
        <v>340</v>
      </c>
      <c r="C232" s="9" t="s">
        <v>341</v>
      </c>
      <c r="D232" s="5" t="s">
        <v>86</v>
      </c>
      <c r="E232" s="5">
        <v>50</v>
      </c>
      <c r="F232" s="10">
        <v>66000</v>
      </c>
      <c r="G232" s="120">
        <f t="shared" si="102"/>
        <v>3300000</v>
      </c>
      <c r="H232" s="120"/>
      <c r="I232" s="119">
        <f t="shared" si="103"/>
        <v>0</v>
      </c>
      <c r="J232" s="131"/>
      <c r="K232" s="130">
        <f t="shared" si="104"/>
        <v>0</v>
      </c>
      <c r="L232" s="140"/>
      <c r="M232" s="130">
        <f t="shared" si="105"/>
        <v>0</v>
      </c>
      <c r="N232" s="127"/>
      <c r="O232" s="127">
        <f t="shared" si="106"/>
        <v>0</v>
      </c>
      <c r="P232" s="127"/>
      <c r="Q232" s="127">
        <f t="shared" si="107"/>
        <v>0</v>
      </c>
      <c r="R232" s="127"/>
      <c r="S232" s="127">
        <f t="shared" si="108"/>
        <v>0</v>
      </c>
      <c r="T232" s="127"/>
      <c r="U232" s="127">
        <f t="shared" si="109"/>
        <v>0</v>
      </c>
      <c r="V232" s="127"/>
      <c r="W232" s="127">
        <f t="shared" si="110"/>
        <v>0</v>
      </c>
      <c r="X232" s="127"/>
      <c r="Y232" s="127">
        <f t="shared" si="111"/>
        <v>0</v>
      </c>
      <c r="Z232" s="127"/>
      <c r="AA232" s="127">
        <f t="shared" si="112"/>
        <v>0</v>
      </c>
      <c r="AB232" s="127"/>
      <c r="AC232" s="127">
        <f t="shared" si="113"/>
        <v>0</v>
      </c>
      <c r="AD232" s="127"/>
      <c r="AE232" s="127">
        <f t="shared" si="114"/>
        <v>0</v>
      </c>
      <c r="AF232" s="127"/>
      <c r="AG232" s="127">
        <f t="shared" si="115"/>
        <v>0</v>
      </c>
      <c r="AH232" s="127"/>
      <c r="AI232" s="127">
        <f t="shared" si="116"/>
        <v>0</v>
      </c>
      <c r="AJ232" s="127"/>
      <c r="AK232" s="127">
        <f t="shared" si="117"/>
        <v>0</v>
      </c>
      <c r="AL232" s="127"/>
      <c r="AM232" s="127">
        <f t="shared" si="118"/>
        <v>0</v>
      </c>
      <c r="AN232" s="127"/>
      <c r="AO232" s="127">
        <f t="shared" si="119"/>
        <v>0</v>
      </c>
      <c r="AP232" s="127"/>
      <c r="AQ232" s="127">
        <f t="shared" si="120"/>
        <v>0</v>
      </c>
      <c r="AR232" s="127"/>
      <c r="AS232" s="127">
        <f t="shared" si="121"/>
        <v>0</v>
      </c>
      <c r="AT232" s="127"/>
      <c r="AU232" s="127">
        <f t="shared" si="122"/>
        <v>0</v>
      </c>
      <c r="AV232" s="127"/>
      <c r="AW232" s="127">
        <f t="shared" si="123"/>
        <v>0</v>
      </c>
      <c r="AX232" s="127"/>
      <c r="AY232" s="127">
        <f t="shared" si="124"/>
        <v>0</v>
      </c>
      <c r="AZ232" s="124"/>
      <c r="BA232" s="124">
        <f t="shared" si="125"/>
        <v>0</v>
      </c>
      <c r="BB232" s="127"/>
      <c r="BC232" s="127">
        <f t="shared" si="126"/>
        <v>0</v>
      </c>
      <c r="BD232" s="127"/>
      <c r="BE232" s="127">
        <f t="shared" si="127"/>
        <v>0</v>
      </c>
      <c r="BF232" s="127"/>
      <c r="BG232" s="127">
        <f t="shared" si="128"/>
        <v>0</v>
      </c>
      <c r="BH232" s="127"/>
      <c r="BI232" s="127">
        <f t="shared" si="129"/>
        <v>0</v>
      </c>
      <c r="BJ232" s="127"/>
      <c r="BK232" s="127">
        <f t="shared" si="130"/>
        <v>0</v>
      </c>
      <c r="BL232" s="157"/>
      <c r="BM232" s="127">
        <f t="shared" si="131"/>
        <v>0</v>
      </c>
      <c r="BN232" s="127">
        <v>66000</v>
      </c>
      <c r="BO232" s="127">
        <f t="shared" si="132"/>
        <v>3300000</v>
      </c>
      <c r="BP232" s="127"/>
      <c r="BQ232" s="127">
        <f t="shared" si="133"/>
        <v>0</v>
      </c>
      <c r="BR232" s="127"/>
      <c r="BS232" s="127">
        <f t="shared" si="134"/>
        <v>0</v>
      </c>
      <c r="BT232" s="127"/>
      <c r="BU232" s="127">
        <f t="shared" si="135"/>
        <v>0</v>
      </c>
      <c r="BV232" s="20"/>
      <c r="BW232" s="20"/>
    </row>
    <row r="233" spans="1:75" ht="293.25">
      <c r="A233" s="5">
        <v>228</v>
      </c>
      <c r="B233" s="6" t="s">
        <v>342</v>
      </c>
      <c r="C233" s="6" t="s">
        <v>343</v>
      </c>
      <c r="D233" s="5" t="s">
        <v>86</v>
      </c>
      <c r="E233" s="5">
        <v>2</v>
      </c>
      <c r="F233" s="10">
        <v>987130</v>
      </c>
      <c r="G233" s="120">
        <f>E233*F233</f>
        <v>1974260</v>
      </c>
      <c r="H233" s="120"/>
      <c r="I233" s="119">
        <f t="shared" si="103"/>
        <v>0</v>
      </c>
      <c r="J233" s="131"/>
      <c r="K233" s="130">
        <f t="shared" si="104"/>
        <v>0</v>
      </c>
      <c r="L233" s="140"/>
      <c r="M233" s="130">
        <f t="shared" si="105"/>
        <v>0</v>
      </c>
      <c r="N233" s="127"/>
      <c r="O233" s="127">
        <f t="shared" si="106"/>
        <v>0</v>
      </c>
      <c r="P233" s="127"/>
      <c r="Q233" s="127">
        <f t="shared" si="107"/>
        <v>0</v>
      </c>
      <c r="R233" s="127"/>
      <c r="S233" s="127">
        <f t="shared" si="108"/>
        <v>0</v>
      </c>
      <c r="T233" s="127"/>
      <c r="U233" s="127">
        <f t="shared" si="109"/>
        <v>0</v>
      </c>
      <c r="V233" s="127">
        <v>987000</v>
      </c>
      <c r="W233" s="127">
        <f t="shared" si="110"/>
        <v>1974000</v>
      </c>
      <c r="X233" s="127"/>
      <c r="Y233" s="127">
        <f t="shared" si="111"/>
        <v>0</v>
      </c>
      <c r="Z233" s="127"/>
      <c r="AA233" s="127">
        <f t="shared" si="112"/>
        <v>0</v>
      </c>
      <c r="AB233" s="127"/>
      <c r="AC233" s="127">
        <f t="shared" si="113"/>
        <v>0</v>
      </c>
      <c r="AD233" s="127"/>
      <c r="AE233" s="127">
        <f t="shared" si="114"/>
        <v>0</v>
      </c>
      <c r="AF233" s="127"/>
      <c r="AG233" s="127">
        <f t="shared" si="115"/>
        <v>0</v>
      </c>
      <c r="AH233" s="127"/>
      <c r="AI233" s="127">
        <f t="shared" si="116"/>
        <v>0</v>
      </c>
      <c r="AJ233" s="127"/>
      <c r="AK233" s="127">
        <f t="shared" si="117"/>
        <v>0</v>
      </c>
      <c r="AL233" s="127"/>
      <c r="AM233" s="127">
        <f t="shared" si="118"/>
        <v>0</v>
      </c>
      <c r="AN233" s="127"/>
      <c r="AO233" s="127">
        <f t="shared" si="119"/>
        <v>0</v>
      </c>
      <c r="AP233" s="127"/>
      <c r="AQ233" s="127">
        <f t="shared" si="120"/>
        <v>0</v>
      </c>
      <c r="AR233" s="127"/>
      <c r="AS233" s="127">
        <f t="shared" si="121"/>
        <v>0</v>
      </c>
      <c r="AT233" s="127"/>
      <c r="AU233" s="127">
        <f t="shared" si="122"/>
        <v>0</v>
      </c>
      <c r="AV233" s="127"/>
      <c r="AW233" s="127">
        <f t="shared" si="123"/>
        <v>0</v>
      </c>
      <c r="AX233" s="127"/>
      <c r="AY233" s="127">
        <f t="shared" si="124"/>
        <v>0</v>
      </c>
      <c r="AZ233" s="124"/>
      <c r="BA233" s="124">
        <f t="shared" si="125"/>
        <v>0</v>
      </c>
      <c r="BB233" s="127"/>
      <c r="BC233" s="127">
        <f t="shared" si="126"/>
        <v>0</v>
      </c>
      <c r="BD233" s="127"/>
      <c r="BE233" s="127">
        <f t="shared" si="127"/>
        <v>0</v>
      </c>
      <c r="BF233" s="127"/>
      <c r="BG233" s="127">
        <f t="shared" si="128"/>
        <v>0</v>
      </c>
      <c r="BH233" s="127"/>
      <c r="BI233" s="127">
        <f t="shared" si="129"/>
        <v>0</v>
      </c>
      <c r="BJ233" s="127"/>
      <c r="BK233" s="127">
        <f t="shared" si="130"/>
        <v>0</v>
      </c>
      <c r="BL233" s="157"/>
      <c r="BM233" s="127">
        <f t="shared" si="131"/>
        <v>0</v>
      </c>
      <c r="BN233" s="127"/>
      <c r="BO233" s="127">
        <f t="shared" si="132"/>
        <v>0</v>
      </c>
      <c r="BP233" s="127"/>
      <c r="BQ233" s="127">
        <f t="shared" si="133"/>
        <v>0</v>
      </c>
      <c r="BR233" s="127"/>
      <c r="BS233" s="127">
        <f t="shared" si="134"/>
        <v>0</v>
      </c>
      <c r="BT233" s="127"/>
      <c r="BU233" s="127">
        <f t="shared" si="135"/>
        <v>0</v>
      </c>
      <c r="BV233" s="20"/>
      <c r="BW233" s="20"/>
    </row>
    <row r="234" spans="1:75" ht="63" customHeight="1">
      <c r="A234" s="5">
        <v>229</v>
      </c>
      <c r="B234" s="6" t="s">
        <v>344</v>
      </c>
      <c r="C234" s="6" t="s">
        <v>345</v>
      </c>
      <c r="D234" s="5" t="s">
        <v>86</v>
      </c>
      <c r="E234" s="5">
        <v>1</v>
      </c>
      <c r="F234" s="10">
        <v>110000</v>
      </c>
      <c r="G234" s="120">
        <f t="shared" si="102"/>
        <v>110000</v>
      </c>
      <c r="H234" s="120"/>
      <c r="I234" s="119">
        <f t="shared" si="103"/>
        <v>0</v>
      </c>
      <c r="J234" s="131"/>
      <c r="K234" s="130">
        <f t="shared" si="104"/>
        <v>0</v>
      </c>
      <c r="L234" s="140"/>
      <c r="M234" s="130">
        <f t="shared" si="105"/>
        <v>0</v>
      </c>
      <c r="N234" s="127"/>
      <c r="O234" s="127">
        <f t="shared" si="106"/>
        <v>0</v>
      </c>
      <c r="P234" s="127"/>
      <c r="Q234" s="127">
        <f t="shared" si="107"/>
        <v>0</v>
      </c>
      <c r="R234" s="127"/>
      <c r="S234" s="127">
        <f t="shared" si="108"/>
        <v>0</v>
      </c>
      <c r="T234" s="127"/>
      <c r="U234" s="127">
        <f t="shared" si="109"/>
        <v>0</v>
      </c>
      <c r="V234" s="127">
        <v>109900</v>
      </c>
      <c r="W234" s="127">
        <f t="shared" si="110"/>
        <v>109900</v>
      </c>
      <c r="X234" s="127"/>
      <c r="Y234" s="127">
        <f t="shared" si="111"/>
        <v>0</v>
      </c>
      <c r="Z234" s="127"/>
      <c r="AA234" s="127">
        <f t="shared" si="112"/>
        <v>0</v>
      </c>
      <c r="AB234" s="127"/>
      <c r="AC234" s="127">
        <f t="shared" si="113"/>
        <v>0</v>
      </c>
      <c r="AD234" s="127"/>
      <c r="AE234" s="127">
        <f t="shared" si="114"/>
        <v>0</v>
      </c>
      <c r="AF234" s="127"/>
      <c r="AG234" s="127">
        <f t="shared" si="115"/>
        <v>0</v>
      </c>
      <c r="AH234" s="127"/>
      <c r="AI234" s="127">
        <f t="shared" si="116"/>
        <v>0</v>
      </c>
      <c r="AJ234" s="127"/>
      <c r="AK234" s="127">
        <f t="shared" si="117"/>
        <v>0</v>
      </c>
      <c r="AL234" s="127"/>
      <c r="AM234" s="127">
        <f t="shared" si="118"/>
        <v>0</v>
      </c>
      <c r="AN234" s="127"/>
      <c r="AO234" s="127">
        <f t="shared" si="119"/>
        <v>0</v>
      </c>
      <c r="AP234" s="127"/>
      <c r="AQ234" s="127">
        <f t="shared" si="120"/>
        <v>0</v>
      </c>
      <c r="AR234" s="127"/>
      <c r="AS234" s="127">
        <f t="shared" si="121"/>
        <v>0</v>
      </c>
      <c r="AT234" s="127"/>
      <c r="AU234" s="127">
        <f t="shared" si="122"/>
        <v>0</v>
      </c>
      <c r="AV234" s="127"/>
      <c r="AW234" s="127">
        <f t="shared" si="123"/>
        <v>0</v>
      </c>
      <c r="AX234" s="127"/>
      <c r="AY234" s="127">
        <f t="shared" si="124"/>
        <v>0</v>
      </c>
      <c r="AZ234" s="124"/>
      <c r="BA234" s="124">
        <f t="shared" si="125"/>
        <v>0</v>
      </c>
      <c r="BB234" s="127"/>
      <c r="BC234" s="127">
        <f t="shared" si="126"/>
        <v>0</v>
      </c>
      <c r="BD234" s="127"/>
      <c r="BE234" s="127">
        <f t="shared" si="127"/>
        <v>0</v>
      </c>
      <c r="BF234" s="127"/>
      <c r="BG234" s="127">
        <f t="shared" si="128"/>
        <v>0</v>
      </c>
      <c r="BH234" s="127"/>
      <c r="BI234" s="127">
        <f t="shared" si="129"/>
        <v>0</v>
      </c>
      <c r="BJ234" s="127"/>
      <c r="BK234" s="127">
        <f t="shared" si="130"/>
        <v>0</v>
      </c>
      <c r="BL234" s="157"/>
      <c r="BM234" s="127">
        <f t="shared" si="131"/>
        <v>0</v>
      </c>
      <c r="BN234" s="127"/>
      <c r="BO234" s="127">
        <f t="shared" si="132"/>
        <v>0</v>
      </c>
      <c r="BP234" s="127"/>
      <c r="BQ234" s="127">
        <f t="shared" si="133"/>
        <v>0</v>
      </c>
      <c r="BR234" s="127"/>
      <c r="BS234" s="127">
        <f t="shared" si="134"/>
        <v>0</v>
      </c>
      <c r="BT234" s="127"/>
      <c r="BU234" s="127">
        <f t="shared" si="135"/>
        <v>0</v>
      </c>
      <c r="BV234" s="20"/>
      <c r="BW234" s="20"/>
    </row>
    <row r="235" spans="1:75" ht="94.5" customHeight="1">
      <c r="A235" s="5">
        <v>230</v>
      </c>
      <c r="B235" s="9" t="s">
        <v>346</v>
      </c>
      <c r="C235" s="9" t="s">
        <v>347</v>
      </c>
      <c r="D235" s="5" t="s">
        <v>86</v>
      </c>
      <c r="E235" s="5">
        <v>40</v>
      </c>
      <c r="F235" s="10">
        <v>27000</v>
      </c>
      <c r="G235" s="120">
        <f t="shared" si="102"/>
        <v>1080000</v>
      </c>
      <c r="H235" s="120"/>
      <c r="I235" s="119">
        <f t="shared" si="103"/>
        <v>0</v>
      </c>
      <c r="J235" s="131"/>
      <c r="K235" s="130">
        <f t="shared" si="104"/>
        <v>0</v>
      </c>
      <c r="L235" s="140"/>
      <c r="M235" s="130">
        <f t="shared" si="105"/>
        <v>0</v>
      </c>
      <c r="N235" s="127"/>
      <c r="O235" s="127">
        <f t="shared" si="106"/>
        <v>0</v>
      </c>
      <c r="P235" s="127"/>
      <c r="Q235" s="127">
        <f t="shared" si="107"/>
        <v>0</v>
      </c>
      <c r="R235" s="127"/>
      <c r="S235" s="127">
        <f t="shared" si="108"/>
        <v>0</v>
      </c>
      <c r="T235" s="127"/>
      <c r="U235" s="127">
        <f t="shared" si="109"/>
        <v>0</v>
      </c>
      <c r="V235" s="127"/>
      <c r="W235" s="127">
        <f t="shared" si="110"/>
        <v>0</v>
      </c>
      <c r="X235" s="127"/>
      <c r="Y235" s="127">
        <f t="shared" si="111"/>
        <v>0</v>
      </c>
      <c r="Z235" s="127"/>
      <c r="AA235" s="127">
        <f t="shared" si="112"/>
        <v>0</v>
      </c>
      <c r="AB235" s="127"/>
      <c r="AC235" s="127">
        <f t="shared" si="113"/>
        <v>0</v>
      </c>
      <c r="AD235" s="127"/>
      <c r="AE235" s="127">
        <f t="shared" si="114"/>
        <v>0</v>
      </c>
      <c r="AF235" s="127"/>
      <c r="AG235" s="127">
        <f t="shared" si="115"/>
        <v>0</v>
      </c>
      <c r="AH235" s="127"/>
      <c r="AI235" s="127">
        <f t="shared" si="116"/>
        <v>0</v>
      </c>
      <c r="AJ235" s="127"/>
      <c r="AK235" s="127">
        <f t="shared" si="117"/>
        <v>0</v>
      </c>
      <c r="AL235" s="127"/>
      <c r="AM235" s="127">
        <f t="shared" si="118"/>
        <v>0</v>
      </c>
      <c r="AN235" s="127"/>
      <c r="AO235" s="127">
        <f t="shared" si="119"/>
        <v>0</v>
      </c>
      <c r="AP235" s="127"/>
      <c r="AQ235" s="127">
        <f t="shared" si="120"/>
        <v>0</v>
      </c>
      <c r="AR235" s="127"/>
      <c r="AS235" s="127">
        <f t="shared" si="121"/>
        <v>0</v>
      </c>
      <c r="AT235" s="127"/>
      <c r="AU235" s="127">
        <f t="shared" si="122"/>
        <v>0</v>
      </c>
      <c r="AV235" s="127"/>
      <c r="AW235" s="127">
        <f t="shared" si="123"/>
        <v>0</v>
      </c>
      <c r="AX235" s="127"/>
      <c r="AY235" s="127">
        <f t="shared" si="124"/>
        <v>0</v>
      </c>
      <c r="AZ235" s="124"/>
      <c r="BA235" s="124">
        <f t="shared" si="125"/>
        <v>0</v>
      </c>
      <c r="BB235" s="127"/>
      <c r="BC235" s="127">
        <f t="shared" si="126"/>
        <v>0</v>
      </c>
      <c r="BD235" s="127"/>
      <c r="BE235" s="127">
        <f t="shared" si="127"/>
        <v>0</v>
      </c>
      <c r="BF235" s="127"/>
      <c r="BG235" s="127">
        <f t="shared" si="128"/>
        <v>0</v>
      </c>
      <c r="BH235" s="127"/>
      <c r="BI235" s="127">
        <f t="shared" si="129"/>
        <v>0</v>
      </c>
      <c r="BJ235" s="127"/>
      <c r="BK235" s="127">
        <f t="shared" si="130"/>
        <v>0</v>
      </c>
      <c r="BL235" s="157"/>
      <c r="BM235" s="127">
        <f t="shared" si="131"/>
        <v>0</v>
      </c>
      <c r="BN235" s="127">
        <v>27000</v>
      </c>
      <c r="BO235" s="127">
        <f t="shared" si="132"/>
        <v>1080000</v>
      </c>
      <c r="BP235" s="127"/>
      <c r="BQ235" s="127">
        <f t="shared" si="133"/>
        <v>0</v>
      </c>
      <c r="BR235" s="127"/>
      <c r="BS235" s="127">
        <f t="shared" si="134"/>
        <v>0</v>
      </c>
      <c r="BT235" s="127"/>
      <c r="BU235" s="127">
        <f t="shared" si="135"/>
        <v>0</v>
      </c>
      <c r="BV235" s="20"/>
      <c r="BW235" s="20"/>
    </row>
    <row r="236" spans="1:75" ht="80.25" customHeight="1">
      <c r="A236" s="5">
        <v>231</v>
      </c>
      <c r="B236" s="9" t="s">
        <v>348</v>
      </c>
      <c r="C236" s="9" t="s">
        <v>349</v>
      </c>
      <c r="D236" s="5" t="s">
        <v>86</v>
      </c>
      <c r="E236" s="5">
        <v>20</v>
      </c>
      <c r="F236" s="10">
        <v>19500</v>
      </c>
      <c r="G236" s="120">
        <f t="shared" ref="G236:G299" si="136">E236*F236</f>
        <v>390000</v>
      </c>
      <c r="H236" s="120"/>
      <c r="I236" s="119">
        <f t="shared" si="103"/>
        <v>0</v>
      </c>
      <c r="J236" s="131"/>
      <c r="K236" s="130">
        <f t="shared" si="104"/>
        <v>0</v>
      </c>
      <c r="L236" s="140"/>
      <c r="M236" s="130">
        <f t="shared" si="105"/>
        <v>0</v>
      </c>
      <c r="N236" s="127"/>
      <c r="O236" s="127">
        <f t="shared" si="106"/>
        <v>0</v>
      </c>
      <c r="P236" s="127"/>
      <c r="Q236" s="127">
        <f t="shared" si="107"/>
        <v>0</v>
      </c>
      <c r="R236" s="127"/>
      <c r="S236" s="127">
        <f t="shared" si="108"/>
        <v>0</v>
      </c>
      <c r="T236" s="127"/>
      <c r="U236" s="127">
        <f t="shared" si="109"/>
        <v>0</v>
      </c>
      <c r="V236" s="127"/>
      <c r="W236" s="127">
        <f t="shared" si="110"/>
        <v>0</v>
      </c>
      <c r="X236" s="127"/>
      <c r="Y236" s="127">
        <f t="shared" si="111"/>
        <v>0</v>
      </c>
      <c r="Z236" s="127"/>
      <c r="AA236" s="127">
        <f t="shared" si="112"/>
        <v>0</v>
      </c>
      <c r="AB236" s="127"/>
      <c r="AC236" s="127">
        <f t="shared" si="113"/>
        <v>0</v>
      </c>
      <c r="AD236" s="127"/>
      <c r="AE236" s="127">
        <f t="shared" si="114"/>
        <v>0</v>
      </c>
      <c r="AF236" s="127"/>
      <c r="AG236" s="127">
        <f t="shared" si="115"/>
        <v>0</v>
      </c>
      <c r="AH236" s="127"/>
      <c r="AI236" s="127">
        <f t="shared" si="116"/>
        <v>0</v>
      </c>
      <c r="AJ236" s="127"/>
      <c r="AK236" s="127">
        <f t="shared" si="117"/>
        <v>0</v>
      </c>
      <c r="AL236" s="127"/>
      <c r="AM236" s="127">
        <f t="shared" si="118"/>
        <v>0</v>
      </c>
      <c r="AN236" s="127"/>
      <c r="AO236" s="127">
        <f t="shared" si="119"/>
        <v>0</v>
      </c>
      <c r="AP236" s="127"/>
      <c r="AQ236" s="127">
        <f t="shared" si="120"/>
        <v>0</v>
      </c>
      <c r="AR236" s="127"/>
      <c r="AS236" s="127">
        <f t="shared" si="121"/>
        <v>0</v>
      </c>
      <c r="AT236" s="127"/>
      <c r="AU236" s="127">
        <f t="shared" si="122"/>
        <v>0</v>
      </c>
      <c r="AV236" s="127"/>
      <c r="AW236" s="127">
        <f t="shared" si="123"/>
        <v>0</v>
      </c>
      <c r="AX236" s="127"/>
      <c r="AY236" s="127">
        <f t="shared" si="124"/>
        <v>0</v>
      </c>
      <c r="AZ236" s="124"/>
      <c r="BA236" s="124">
        <f t="shared" si="125"/>
        <v>0</v>
      </c>
      <c r="BB236" s="127"/>
      <c r="BC236" s="127">
        <f t="shared" si="126"/>
        <v>0</v>
      </c>
      <c r="BD236" s="127"/>
      <c r="BE236" s="127">
        <f t="shared" si="127"/>
        <v>0</v>
      </c>
      <c r="BF236" s="127"/>
      <c r="BG236" s="127">
        <f t="shared" si="128"/>
        <v>0</v>
      </c>
      <c r="BH236" s="127"/>
      <c r="BI236" s="127">
        <f t="shared" si="129"/>
        <v>0</v>
      </c>
      <c r="BJ236" s="127"/>
      <c r="BK236" s="127">
        <f t="shared" si="130"/>
        <v>0</v>
      </c>
      <c r="BL236" s="157"/>
      <c r="BM236" s="127">
        <f t="shared" si="131"/>
        <v>0</v>
      </c>
      <c r="BN236" s="127">
        <v>19500</v>
      </c>
      <c r="BO236" s="127">
        <f t="shared" si="132"/>
        <v>390000</v>
      </c>
      <c r="BP236" s="127"/>
      <c r="BQ236" s="127">
        <f t="shared" si="133"/>
        <v>0</v>
      </c>
      <c r="BR236" s="127"/>
      <c r="BS236" s="127">
        <f t="shared" si="134"/>
        <v>0</v>
      </c>
      <c r="BT236" s="127"/>
      <c r="BU236" s="127">
        <f t="shared" si="135"/>
        <v>0</v>
      </c>
      <c r="BV236" s="20"/>
      <c r="BW236" s="20"/>
    </row>
    <row r="237" spans="1:75" ht="87" customHeight="1">
      <c r="A237" s="5">
        <v>232</v>
      </c>
      <c r="B237" s="9" t="s">
        <v>350</v>
      </c>
      <c r="C237" s="9" t="s">
        <v>351</v>
      </c>
      <c r="D237" s="5" t="s">
        <v>86</v>
      </c>
      <c r="E237" s="5">
        <v>20</v>
      </c>
      <c r="F237" s="10">
        <v>19500</v>
      </c>
      <c r="G237" s="120">
        <f t="shared" si="136"/>
        <v>390000</v>
      </c>
      <c r="H237" s="120"/>
      <c r="I237" s="119">
        <f t="shared" si="103"/>
        <v>0</v>
      </c>
      <c r="J237" s="131"/>
      <c r="K237" s="130">
        <f t="shared" si="104"/>
        <v>0</v>
      </c>
      <c r="L237" s="140"/>
      <c r="M237" s="130">
        <f t="shared" si="105"/>
        <v>0</v>
      </c>
      <c r="N237" s="127"/>
      <c r="O237" s="127">
        <f t="shared" si="106"/>
        <v>0</v>
      </c>
      <c r="P237" s="127"/>
      <c r="Q237" s="127">
        <f t="shared" si="107"/>
        <v>0</v>
      </c>
      <c r="R237" s="127"/>
      <c r="S237" s="127">
        <f t="shared" si="108"/>
        <v>0</v>
      </c>
      <c r="T237" s="127"/>
      <c r="U237" s="127">
        <f t="shared" si="109"/>
        <v>0</v>
      </c>
      <c r="V237" s="127"/>
      <c r="W237" s="127">
        <f t="shared" si="110"/>
        <v>0</v>
      </c>
      <c r="X237" s="127"/>
      <c r="Y237" s="127">
        <f t="shared" si="111"/>
        <v>0</v>
      </c>
      <c r="Z237" s="127"/>
      <c r="AA237" s="127">
        <f t="shared" si="112"/>
        <v>0</v>
      </c>
      <c r="AB237" s="127"/>
      <c r="AC237" s="127">
        <f t="shared" si="113"/>
        <v>0</v>
      </c>
      <c r="AD237" s="127"/>
      <c r="AE237" s="127">
        <f t="shared" si="114"/>
        <v>0</v>
      </c>
      <c r="AF237" s="127"/>
      <c r="AG237" s="127">
        <f t="shared" si="115"/>
        <v>0</v>
      </c>
      <c r="AH237" s="127"/>
      <c r="AI237" s="127">
        <f t="shared" si="116"/>
        <v>0</v>
      </c>
      <c r="AJ237" s="127"/>
      <c r="AK237" s="127">
        <f t="shared" si="117"/>
        <v>0</v>
      </c>
      <c r="AL237" s="127"/>
      <c r="AM237" s="127">
        <f t="shared" si="118"/>
        <v>0</v>
      </c>
      <c r="AN237" s="127"/>
      <c r="AO237" s="127">
        <f t="shared" si="119"/>
        <v>0</v>
      </c>
      <c r="AP237" s="127"/>
      <c r="AQ237" s="127">
        <f t="shared" si="120"/>
        <v>0</v>
      </c>
      <c r="AR237" s="127"/>
      <c r="AS237" s="127">
        <f t="shared" si="121"/>
        <v>0</v>
      </c>
      <c r="AT237" s="127"/>
      <c r="AU237" s="127">
        <f t="shared" si="122"/>
        <v>0</v>
      </c>
      <c r="AV237" s="127"/>
      <c r="AW237" s="127">
        <f t="shared" si="123"/>
        <v>0</v>
      </c>
      <c r="AX237" s="127"/>
      <c r="AY237" s="127">
        <f t="shared" si="124"/>
        <v>0</v>
      </c>
      <c r="AZ237" s="124"/>
      <c r="BA237" s="124">
        <f t="shared" si="125"/>
        <v>0</v>
      </c>
      <c r="BB237" s="127"/>
      <c r="BC237" s="127">
        <f t="shared" si="126"/>
        <v>0</v>
      </c>
      <c r="BD237" s="127"/>
      <c r="BE237" s="127">
        <f t="shared" si="127"/>
        <v>0</v>
      </c>
      <c r="BF237" s="127"/>
      <c r="BG237" s="127">
        <f t="shared" si="128"/>
        <v>0</v>
      </c>
      <c r="BH237" s="127"/>
      <c r="BI237" s="127">
        <f t="shared" si="129"/>
        <v>0</v>
      </c>
      <c r="BJ237" s="127"/>
      <c r="BK237" s="127">
        <f t="shared" si="130"/>
        <v>0</v>
      </c>
      <c r="BL237" s="157"/>
      <c r="BM237" s="127">
        <f t="shared" si="131"/>
        <v>0</v>
      </c>
      <c r="BN237" s="127">
        <v>19500</v>
      </c>
      <c r="BO237" s="127">
        <f t="shared" si="132"/>
        <v>390000</v>
      </c>
      <c r="BP237" s="127"/>
      <c r="BQ237" s="127">
        <f t="shared" si="133"/>
        <v>0</v>
      </c>
      <c r="BR237" s="127"/>
      <c r="BS237" s="127">
        <f t="shared" si="134"/>
        <v>0</v>
      </c>
      <c r="BT237" s="127"/>
      <c r="BU237" s="127">
        <f t="shared" si="135"/>
        <v>0</v>
      </c>
      <c r="BV237" s="20"/>
      <c r="BW237" s="20"/>
    </row>
    <row r="238" spans="1:75" ht="115.5" customHeight="1">
      <c r="A238" s="5">
        <v>233</v>
      </c>
      <c r="B238" s="9" t="s">
        <v>352</v>
      </c>
      <c r="C238" s="9" t="s">
        <v>353</v>
      </c>
      <c r="D238" s="5" t="s">
        <v>86</v>
      </c>
      <c r="E238" s="5">
        <v>2</v>
      </c>
      <c r="F238" s="10">
        <v>180000</v>
      </c>
      <c r="G238" s="120">
        <f t="shared" si="136"/>
        <v>360000</v>
      </c>
      <c r="H238" s="120"/>
      <c r="I238" s="119">
        <f t="shared" si="103"/>
        <v>0</v>
      </c>
      <c r="J238" s="131"/>
      <c r="K238" s="130">
        <f t="shared" si="104"/>
        <v>0</v>
      </c>
      <c r="L238" s="140"/>
      <c r="M238" s="130">
        <f t="shared" si="105"/>
        <v>0</v>
      </c>
      <c r="N238" s="127"/>
      <c r="O238" s="127">
        <f t="shared" si="106"/>
        <v>0</v>
      </c>
      <c r="P238" s="127"/>
      <c r="Q238" s="127">
        <f t="shared" si="107"/>
        <v>0</v>
      </c>
      <c r="R238" s="127"/>
      <c r="S238" s="127">
        <f t="shared" si="108"/>
        <v>0</v>
      </c>
      <c r="T238" s="127"/>
      <c r="U238" s="127">
        <f t="shared" si="109"/>
        <v>0</v>
      </c>
      <c r="V238" s="127"/>
      <c r="W238" s="127">
        <f t="shared" si="110"/>
        <v>0</v>
      </c>
      <c r="X238" s="127"/>
      <c r="Y238" s="127">
        <f t="shared" si="111"/>
        <v>0</v>
      </c>
      <c r="Z238" s="127"/>
      <c r="AA238" s="127">
        <f t="shared" si="112"/>
        <v>0</v>
      </c>
      <c r="AB238" s="127"/>
      <c r="AC238" s="127">
        <f t="shared" si="113"/>
        <v>0</v>
      </c>
      <c r="AD238" s="127"/>
      <c r="AE238" s="127">
        <f t="shared" si="114"/>
        <v>0</v>
      </c>
      <c r="AF238" s="127"/>
      <c r="AG238" s="127">
        <f t="shared" si="115"/>
        <v>0</v>
      </c>
      <c r="AH238" s="127"/>
      <c r="AI238" s="127">
        <f t="shared" si="116"/>
        <v>0</v>
      </c>
      <c r="AJ238" s="127"/>
      <c r="AK238" s="127">
        <f t="shared" si="117"/>
        <v>0</v>
      </c>
      <c r="AL238" s="127"/>
      <c r="AM238" s="127">
        <f t="shared" si="118"/>
        <v>0</v>
      </c>
      <c r="AN238" s="127"/>
      <c r="AO238" s="127">
        <f t="shared" si="119"/>
        <v>0</v>
      </c>
      <c r="AP238" s="127"/>
      <c r="AQ238" s="127">
        <f t="shared" si="120"/>
        <v>0</v>
      </c>
      <c r="AR238" s="127"/>
      <c r="AS238" s="127">
        <f t="shared" si="121"/>
        <v>0</v>
      </c>
      <c r="AT238" s="127"/>
      <c r="AU238" s="127">
        <f t="shared" si="122"/>
        <v>0</v>
      </c>
      <c r="AV238" s="127"/>
      <c r="AW238" s="127">
        <f t="shared" si="123"/>
        <v>0</v>
      </c>
      <c r="AX238" s="127"/>
      <c r="AY238" s="127">
        <f t="shared" si="124"/>
        <v>0</v>
      </c>
      <c r="AZ238" s="124"/>
      <c r="BA238" s="124">
        <f t="shared" si="125"/>
        <v>0</v>
      </c>
      <c r="BB238" s="127"/>
      <c r="BC238" s="127">
        <f t="shared" si="126"/>
        <v>0</v>
      </c>
      <c r="BD238" s="127"/>
      <c r="BE238" s="127">
        <f t="shared" si="127"/>
        <v>0</v>
      </c>
      <c r="BF238" s="127"/>
      <c r="BG238" s="127">
        <f t="shared" si="128"/>
        <v>0</v>
      </c>
      <c r="BH238" s="127"/>
      <c r="BI238" s="127">
        <f t="shared" si="129"/>
        <v>0</v>
      </c>
      <c r="BJ238" s="127"/>
      <c r="BK238" s="127">
        <f t="shared" si="130"/>
        <v>0</v>
      </c>
      <c r="BL238" s="157"/>
      <c r="BM238" s="127">
        <f t="shared" si="131"/>
        <v>0</v>
      </c>
      <c r="BN238" s="127">
        <v>180000</v>
      </c>
      <c r="BO238" s="127">
        <f t="shared" si="132"/>
        <v>360000</v>
      </c>
      <c r="BP238" s="127"/>
      <c r="BQ238" s="127">
        <f t="shared" si="133"/>
        <v>0</v>
      </c>
      <c r="BR238" s="127"/>
      <c r="BS238" s="127">
        <f t="shared" si="134"/>
        <v>0</v>
      </c>
      <c r="BT238" s="127"/>
      <c r="BU238" s="127">
        <f t="shared" si="135"/>
        <v>0</v>
      </c>
      <c r="BV238" s="20"/>
      <c r="BW238" s="20"/>
    </row>
    <row r="239" spans="1:75" ht="78" customHeight="1">
      <c r="A239" s="5">
        <v>234</v>
      </c>
      <c r="B239" s="9" t="s">
        <v>354</v>
      </c>
      <c r="C239" s="9" t="s">
        <v>355</v>
      </c>
      <c r="D239" s="5"/>
      <c r="E239" s="5">
        <v>30</v>
      </c>
      <c r="F239" s="10">
        <v>8000</v>
      </c>
      <c r="G239" s="120">
        <f t="shared" si="136"/>
        <v>240000</v>
      </c>
      <c r="H239" s="120"/>
      <c r="I239" s="119">
        <f t="shared" si="103"/>
        <v>0</v>
      </c>
      <c r="J239" s="131"/>
      <c r="K239" s="130">
        <f t="shared" si="104"/>
        <v>0</v>
      </c>
      <c r="L239" s="140"/>
      <c r="M239" s="130">
        <f t="shared" si="105"/>
        <v>0</v>
      </c>
      <c r="N239" s="127"/>
      <c r="O239" s="127">
        <f t="shared" si="106"/>
        <v>0</v>
      </c>
      <c r="P239" s="127"/>
      <c r="Q239" s="127">
        <f t="shared" si="107"/>
        <v>0</v>
      </c>
      <c r="R239" s="127"/>
      <c r="S239" s="127">
        <f t="shared" si="108"/>
        <v>0</v>
      </c>
      <c r="T239" s="127"/>
      <c r="U239" s="127">
        <f t="shared" si="109"/>
        <v>0</v>
      </c>
      <c r="V239" s="127"/>
      <c r="W239" s="127">
        <f t="shared" si="110"/>
        <v>0</v>
      </c>
      <c r="X239" s="127"/>
      <c r="Y239" s="127">
        <f t="shared" si="111"/>
        <v>0</v>
      </c>
      <c r="Z239" s="127"/>
      <c r="AA239" s="127">
        <f t="shared" si="112"/>
        <v>0</v>
      </c>
      <c r="AB239" s="127"/>
      <c r="AC239" s="127">
        <f t="shared" si="113"/>
        <v>0</v>
      </c>
      <c r="AD239" s="127"/>
      <c r="AE239" s="127">
        <f t="shared" si="114"/>
        <v>0</v>
      </c>
      <c r="AF239" s="127"/>
      <c r="AG239" s="127">
        <f t="shared" si="115"/>
        <v>0</v>
      </c>
      <c r="AH239" s="127"/>
      <c r="AI239" s="127">
        <f t="shared" si="116"/>
        <v>0</v>
      </c>
      <c r="AJ239" s="127"/>
      <c r="AK239" s="127">
        <f t="shared" si="117"/>
        <v>0</v>
      </c>
      <c r="AL239" s="127"/>
      <c r="AM239" s="127">
        <f t="shared" si="118"/>
        <v>0</v>
      </c>
      <c r="AN239" s="127"/>
      <c r="AO239" s="127">
        <f t="shared" si="119"/>
        <v>0</v>
      </c>
      <c r="AP239" s="127"/>
      <c r="AQ239" s="127">
        <f t="shared" si="120"/>
        <v>0</v>
      </c>
      <c r="AR239" s="127"/>
      <c r="AS239" s="127">
        <f t="shared" si="121"/>
        <v>0</v>
      </c>
      <c r="AT239" s="127"/>
      <c r="AU239" s="127">
        <f t="shared" si="122"/>
        <v>0</v>
      </c>
      <c r="AV239" s="127"/>
      <c r="AW239" s="127">
        <f t="shared" si="123"/>
        <v>0</v>
      </c>
      <c r="AX239" s="127"/>
      <c r="AY239" s="127">
        <f t="shared" si="124"/>
        <v>0</v>
      </c>
      <c r="AZ239" s="124"/>
      <c r="BA239" s="124">
        <f t="shared" si="125"/>
        <v>0</v>
      </c>
      <c r="BB239" s="127"/>
      <c r="BC239" s="127">
        <f t="shared" si="126"/>
        <v>0</v>
      </c>
      <c r="BD239" s="127"/>
      <c r="BE239" s="127">
        <f t="shared" si="127"/>
        <v>0</v>
      </c>
      <c r="BF239" s="127"/>
      <c r="BG239" s="127">
        <f t="shared" si="128"/>
        <v>0</v>
      </c>
      <c r="BH239" s="127"/>
      <c r="BI239" s="127">
        <f t="shared" si="129"/>
        <v>0</v>
      </c>
      <c r="BJ239" s="127"/>
      <c r="BK239" s="127">
        <f t="shared" si="130"/>
        <v>0</v>
      </c>
      <c r="BL239" s="157"/>
      <c r="BM239" s="127">
        <f t="shared" si="131"/>
        <v>0</v>
      </c>
      <c r="BN239" s="127">
        <v>8000</v>
      </c>
      <c r="BO239" s="127">
        <f t="shared" si="132"/>
        <v>240000</v>
      </c>
      <c r="BP239" s="127"/>
      <c r="BQ239" s="127">
        <f t="shared" si="133"/>
        <v>0</v>
      </c>
      <c r="BR239" s="127"/>
      <c r="BS239" s="127">
        <f t="shared" si="134"/>
        <v>0</v>
      </c>
      <c r="BT239" s="127"/>
      <c r="BU239" s="127">
        <f t="shared" si="135"/>
        <v>0</v>
      </c>
      <c r="BV239" s="20"/>
      <c r="BW239" s="20"/>
    </row>
    <row r="240" spans="1:75" ht="98.25" customHeight="1">
      <c r="A240" s="5">
        <v>235</v>
      </c>
      <c r="B240" s="9" t="s">
        <v>356</v>
      </c>
      <c r="C240" s="9" t="s">
        <v>357</v>
      </c>
      <c r="D240" s="5" t="s">
        <v>86</v>
      </c>
      <c r="E240" s="5">
        <v>10</v>
      </c>
      <c r="F240" s="10">
        <v>11000</v>
      </c>
      <c r="G240" s="120">
        <f t="shared" si="136"/>
        <v>110000</v>
      </c>
      <c r="H240" s="120"/>
      <c r="I240" s="119">
        <f t="shared" si="103"/>
        <v>0</v>
      </c>
      <c r="J240" s="131"/>
      <c r="K240" s="130">
        <f t="shared" si="104"/>
        <v>0</v>
      </c>
      <c r="L240" s="140"/>
      <c r="M240" s="130">
        <f t="shared" si="105"/>
        <v>0</v>
      </c>
      <c r="N240" s="127"/>
      <c r="O240" s="127">
        <f t="shared" si="106"/>
        <v>0</v>
      </c>
      <c r="P240" s="127"/>
      <c r="Q240" s="127">
        <f t="shared" si="107"/>
        <v>0</v>
      </c>
      <c r="R240" s="127"/>
      <c r="S240" s="127">
        <f t="shared" si="108"/>
        <v>0</v>
      </c>
      <c r="T240" s="127"/>
      <c r="U240" s="127">
        <f t="shared" si="109"/>
        <v>0</v>
      </c>
      <c r="V240" s="127"/>
      <c r="W240" s="127">
        <f t="shared" si="110"/>
        <v>0</v>
      </c>
      <c r="X240" s="127"/>
      <c r="Y240" s="127">
        <f t="shared" si="111"/>
        <v>0</v>
      </c>
      <c r="Z240" s="127"/>
      <c r="AA240" s="127">
        <f t="shared" si="112"/>
        <v>0</v>
      </c>
      <c r="AB240" s="127"/>
      <c r="AC240" s="127">
        <f t="shared" si="113"/>
        <v>0</v>
      </c>
      <c r="AD240" s="127"/>
      <c r="AE240" s="127">
        <f t="shared" si="114"/>
        <v>0</v>
      </c>
      <c r="AF240" s="127"/>
      <c r="AG240" s="127">
        <f t="shared" si="115"/>
        <v>0</v>
      </c>
      <c r="AH240" s="127"/>
      <c r="AI240" s="127">
        <f t="shared" si="116"/>
        <v>0</v>
      </c>
      <c r="AJ240" s="127"/>
      <c r="AK240" s="127">
        <f t="shared" si="117"/>
        <v>0</v>
      </c>
      <c r="AL240" s="127"/>
      <c r="AM240" s="127">
        <f t="shared" si="118"/>
        <v>0</v>
      </c>
      <c r="AN240" s="127"/>
      <c r="AO240" s="127">
        <f t="shared" si="119"/>
        <v>0</v>
      </c>
      <c r="AP240" s="127"/>
      <c r="AQ240" s="127">
        <f t="shared" si="120"/>
        <v>0</v>
      </c>
      <c r="AR240" s="127"/>
      <c r="AS240" s="127">
        <f t="shared" si="121"/>
        <v>0</v>
      </c>
      <c r="AT240" s="127"/>
      <c r="AU240" s="127">
        <f t="shared" si="122"/>
        <v>0</v>
      </c>
      <c r="AV240" s="127"/>
      <c r="AW240" s="127">
        <f t="shared" si="123"/>
        <v>0</v>
      </c>
      <c r="AX240" s="127"/>
      <c r="AY240" s="127">
        <f t="shared" si="124"/>
        <v>0</v>
      </c>
      <c r="AZ240" s="124"/>
      <c r="BA240" s="124">
        <f t="shared" si="125"/>
        <v>0</v>
      </c>
      <c r="BB240" s="127"/>
      <c r="BC240" s="127">
        <f t="shared" si="126"/>
        <v>0</v>
      </c>
      <c r="BD240" s="127"/>
      <c r="BE240" s="127">
        <f t="shared" si="127"/>
        <v>0</v>
      </c>
      <c r="BF240" s="127"/>
      <c r="BG240" s="127">
        <f t="shared" si="128"/>
        <v>0</v>
      </c>
      <c r="BH240" s="127"/>
      <c r="BI240" s="127">
        <f t="shared" si="129"/>
        <v>0</v>
      </c>
      <c r="BJ240" s="127"/>
      <c r="BK240" s="127">
        <f t="shared" si="130"/>
        <v>0</v>
      </c>
      <c r="BL240" s="157"/>
      <c r="BM240" s="127">
        <f t="shared" si="131"/>
        <v>0</v>
      </c>
      <c r="BN240" s="127">
        <v>11000</v>
      </c>
      <c r="BO240" s="127">
        <f t="shared" si="132"/>
        <v>110000</v>
      </c>
      <c r="BP240" s="127"/>
      <c r="BQ240" s="127">
        <f t="shared" si="133"/>
        <v>0</v>
      </c>
      <c r="BR240" s="127"/>
      <c r="BS240" s="127">
        <f t="shared" si="134"/>
        <v>0</v>
      </c>
      <c r="BT240" s="127"/>
      <c r="BU240" s="127">
        <f t="shared" si="135"/>
        <v>0</v>
      </c>
      <c r="BV240" s="20"/>
      <c r="BW240" s="20"/>
    </row>
    <row r="241" spans="1:75" ht="85.5" customHeight="1">
      <c r="A241" s="5">
        <v>236</v>
      </c>
      <c r="B241" s="9" t="s">
        <v>358</v>
      </c>
      <c r="C241" s="9" t="s">
        <v>359</v>
      </c>
      <c r="D241" s="5" t="s">
        <v>86</v>
      </c>
      <c r="E241" s="5">
        <v>10</v>
      </c>
      <c r="F241" s="10">
        <v>9800</v>
      </c>
      <c r="G241" s="120">
        <f t="shared" si="136"/>
        <v>98000</v>
      </c>
      <c r="H241" s="120"/>
      <c r="I241" s="119">
        <f t="shared" si="103"/>
        <v>0</v>
      </c>
      <c r="J241" s="131"/>
      <c r="K241" s="130">
        <f t="shared" si="104"/>
        <v>0</v>
      </c>
      <c r="L241" s="140"/>
      <c r="M241" s="130">
        <f t="shared" si="105"/>
        <v>0</v>
      </c>
      <c r="N241" s="127"/>
      <c r="O241" s="127">
        <f t="shared" si="106"/>
        <v>0</v>
      </c>
      <c r="P241" s="127"/>
      <c r="Q241" s="127">
        <f t="shared" si="107"/>
        <v>0</v>
      </c>
      <c r="R241" s="127"/>
      <c r="S241" s="127">
        <f t="shared" si="108"/>
        <v>0</v>
      </c>
      <c r="T241" s="127"/>
      <c r="U241" s="127">
        <f t="shared" si="109"/>
        <v>0</v>
      </c>
      <c r="V241" s="127"/>
      <c r="W241" s="127">
        <f t="shared" si="110"/>
        <v>0</v>
      </c>
      <c r="X241" s="127"/>
      <c r="Y241" s="127">
        <f t="shared" si="111"/>
        <v>0</v>
      </c>
      <c r="Z241" s="127"/>
      <c r="AA241" s="127">
        <f t="shared" si="112"/>
        <v>0</v>
      </c>
      <c r="AB241" s="127"/>
      <c r="AC241" s="127">
        <f t="shared" si="113"/>
        <v>0</v>
      </c>
      <c r="AD241" s="127"/>
      <c r="AE241" s="127">
        <f t="shared" si="114"/>
        <v>0</v>
      </c>
      <c r="AF241" s="127"/>
      <c r="AG241" s="127">
        <f t="shared" si="115"/>
        <v>0</v>
      </c>
      <c r="AH241" s="127"/>
      <c r="AI241" s="127">
        <f t="shared" si="116"/>
        <v>0</v>
      </c>
      <c r="AJ241" s="127"/>
      <c r="AK241" s="127">
        <f t="shared" si="117"/>
        <v>0</v>
      </c>
      <c r="AL241" s="127"/>
      <c r="AM241" s="127">
        <f t="shared" si="118"/>
        <v>0</v>
      </c>
      <c r="AN241" s="127"/>
      <c r="AO241" s="127">
        <f t="shared" si="119"/>
        <v>0</v>
      </c>
      <c r="AP241" s="127"/>
      <c r="AQ241" s="127">
        <f t="shared" si="120"/>
        <v>0</v>
      </c>
      <c r="AR241" s="127"/>
      <c r="AS241" s="127">
        <f t="shared" si="121"/>
        <v>0</v>
      </c>
      <c r="AT241" s="127"/>
      <c r="AU241" s="127">
        <f t="shared" si="122"/>
        <v>0</v>
      </c>
      <c r="AV241" s="127"/>
      <c r="AW241" s="127">
        <f t="shared" si="123"/>
        <v>0</v>
      </c>
      <c r="AX241" s="127"/>
      <c r="AY241" s="127">
        <f t="shared" si="124"/>
        <v>0</v>
      </c>
      <c r="AZ241" s="124"/>
      <c r="BA241" s="124">
        <f t="shared" si="125"/>
        <v>0</v>
      </c>
      <c r="BB241" s="127"/>
      <c r="BC241" s="127">
        <f t="shared" si="126"/>
        <v>0</v>
      </c>
      <c r="BD241" s="127"/>
      <c r="BE241" s="127">
        <f t="shared" si="127"/>
        <v>0</v>
      </c>
      <c r="BF241" s="127"/>
      <c r="BG241" s="127">
        <f t="shared" si="128"/>
        <v>0</v>
      </c>
      <c r="BH241" s="127"/>
      <c r="BI241" s="127">
        <f t="shared" si="129"/>
        <v>0</v>
      </c>
      <c r="BJ241" s="127"/>
      <c r="BK241" s="127">
        <f t="shared" si="130"/>
        <v>0</v>
      </c>
      <c r="BL241" s="157"/>
      <c r="BM241" s="127">
        <f t="shared" si="131"/>
        <v>0</v>
      </c>
      <c r="BN241" s="127">
        <v>9800</v>
      </c>
      <c r="BO241" s="127">
        <f t="shared" si="132"/>
        <v>98000</v>
      </c>
      <c r="BP241" s="127"/>
      <c r="BQ241" s="127">
        <f t="shared" si="133"/>
        <v>0</v>
      </c>
      <c r="BR241" s="127"/>
      <c r="BS241" s="127">
        <f t="shared" si="134"/>
        <v>0</v>
      </c>
      <c r="BT241" s="127"/>
      <c r="BU241" s="127">
        <f t="shared" si="135"/>
        <v>0</v>
      </c>
      <c r="BV241" s="20"/>
      <c r="BW241" s="20"/>
    </row>
    <row r="242" spans="1:75" ht="153" customHeight="1">
      <c r="A242" s="5">
        <v>237</v>
      </c>
      <c r="B242" s="9" t="s">
        <v>360</v>
      </c>
      <c r="C242" s="9" t="s">
        <v>1137</v>
      </c>
      <c r="D242" s="5" t="s">
        <v>86</v>
      </c>
      <c r="E242" s="5">
        <v>2</v>
      </c>
      <c r="F242" s="10">
        <v>270000</v>
      </c>
      <c r="G242" s="120">
        <f t="shared" si="136"/>
        <v>540000</v>
      </c>
      <c r="H242" s="120"/>
      <c r="I242" s="119">
        <f t="shared" si="103"/>
        <v>0</v>
      </c>
      <c r="J242" s="131"/>
      <c r="K242" s="130">
        <f t="shared" si="104"/>
        <v>0</v>
      </c>
      <c r="L242" s="140"/>
      <c r="M242" s="130">
        <f t="shared" si="105"/>
        <v>0</v>
      </c>
      <c r="N242" s="127"/>
      <c r="O242" s="127">
        <f t="shared" si="106"/>
        <v>0</v>
      </c>
      <c r="P242" s="127"/>
      <c r="Q242" s="127">
        <f t="shared" si="107"/>
        <v>0</v>
      </c>
      <c r="R242" s="127"/>
      <c r="S242" s="127">
        <f t="shared" si="108"/>
        <v>0</v>
      </c>
      <c r="T242" s="127"/>
      <c r="U242" s="127">
        <f t="shared" si="109"/>
        <v>0</v>
      </c>
      <c r="V242" s="127"/>
      <c r="W242" s="127">
        <f t="shared" si="110"/>
        <v>0</v>
      </c>
      <c r="X242" s="127"/>
      <c r="Y242" s="127">
        <f t="shared" si="111"/>
        <v>0</v>
      </c>
      <c r="Z242" s="127"/>
      <c r="AA242" s="127">
        <f t="shared" si="112"/>
        <v>0</v>
      </c>
      <c r="AB242" s="127"/>
      <c r="AC242" s="127">
        <f t="shared" si="113"/>
        <v>0</v>
      </c>
      <c r="AD242" s="127"/>
      <c r="AE242" s="127">
        <f t="shared" si="114"/>
        <v>0</v>
      </c>
      <c r="AF242" s="127"/>
      <c r="AG242" s="127">
        <f t="shared" si="115"/>
        <v>0</v>
      </c>
      <c r="AH242" s="127"/>
      <c r="AI242" s="127">
        <f t="shared" si="116"/>
        <v>0</v>
      </c>
      <c r="AJ242" s="127"/>
      <c r="AK242" s="127">
        <f t="shared" si="117"/>
        <v>0</v>
      </c>
      <c r="AL242" s="127"/>
      <c r="AM242" s="127">
        <f t="shared" si="118"/>
        <v>0</v>
      </c>
      <c r="AN242" s="127"/>
      <c r="AO242" s="127">
        <f t="shared" si="119"/>
        <v>0</v>
      </c>
      <c r="AP242" s="127"/>
      <c r="AQ242" s="127">
        <f t="shared" si="120"/>
        <v>0</v>
      </c>
      <c r="AR242" s="127"/>
      <c r="AS242" s="127">
        <f t="shared" si="121"/>
        <v>0</v>
      </c>
      <c r="AT242" s="127"/>
      <c r="AU242" s="127">
        <f t="shared" si="122"/>
        <v>0</v>
      </c>
      <c r="AV242" s="127"/>
      <c r="AW242" s="127">
        <f t="shared" si="123"/>
        <v>0</v>
      </c>
      <c r="AX242" s="127"/>
      <c r="AY242" s="127">
        <f t="shared" si="124"/>
        <v>0</v>
      </c>
      <c r="AZ242" s="124"/>
      <c r="BA242" s="124">
        <f t="shared" si="125"/>
        <v>0</v>
      </c>
      <c r="BB242" s="127"/>
      <c r="BC242" s="127">
        <f t="shared" si="126"/>
        <v>0</v>
      </c>
      <c r="BD242" s="127"/>
      <c r="BE242" s="127">
        <f t="shared" si="127"/>
        <v>0</v>
      </c>
      <c r="BF242" s="127"/>
      <c r="BG242" s="127">
        <f t="shared" si="128"/>
        <v>0</v>
      </c>
      <c r="BH242" s="127"/>
      <c r="BI242" s="127">
        <f t="shared" si="129"/>
        <v>0</v>
      </c>
      <c r="BJ242" s="127"/>
      <c r="BK242" s="127">
        <f t="shared" si="130"/>
        <v>0</v>
      </c>
      <c r="BL242" s="157"/>
      <c r="BM242" s="127">
        <f t="shared" si="131"/>
        <v>0</v>
      </c>
      <c r="BN242" s="127"/>
      <c r="BO242" s="127">
        <f t="shared" si="132"/>
        <v>0</v>
      </c>
      <c r="BP242" s="127">
        <v>235000</v>
      </c>
      <c r="BQ242" s="127">
        <f t="shared" si="133"/>
        <v>470000</v>
      </c>
      <c r="BR242" s="127"/>
      <c r="BS242" s="127">
        <f t="shared" si="134"/>
        <v>0</v>
      </c>
      <c r="BT242" s="127"/>
      <c r="BU242" s="127">
        <f t="shared" si="135"/>
        <v>0</v>
      </c>
      <c r="BV242" s="20"/>
      <c r="BW242" s="20"/>
    </row>
    <row r="243" spans="1:75" ht="148.5" customHeight="1">
      <c r="A243" s="5">
        <v>238</v>
      </c>
      <c r="B243" s="9" t="s">
        <v>361</v>
      </c>
      <c r="C243" s="9" t="s">
        <v>1137</v>
      </c>
      <c r="D243" s="5" t="s">
        <v>86</v>
      </c>
      <c r="E243" s="5">
        <v>3</v>
      </c>
      <c r="F243" s="10">
        <v>270000</v>
      </c>
      <c r="G243" s="120">
        <f t="shared" si="136"/>
        <v>810000</v>
      </c>
      <c r="H243" s="120"/>
      <c r="I243" s="119">
        <f t="shared" si="103"/>
        <v>0</v>
      </c>
      <c r="J243" s="131"/>
      <c r="K243" s="130">
        <f t="shared" si="104"/>
        <v>0</v>
      </c>
      <c r="L243" s="140"/>
      <c r="M243" s="130">
        <f t="shared" si="105"/>
        <v>0</v>
      </c>
      <c r="N243" s="127"/>
      <c r="O243" s="127">
        <f t="shared" si="106"/>
        <v>0</v>
      </c>
      <c r="P243" s="127"/>
      <c r="Q243" s="127">
        <f t="shared" si="107"/>
        <v>0</v>
      </c>
      <c r="R243" s="127"/>
      <c r="S243" s="127">
        <f t="shared" si="108"/>
        <v>0</v>
      </c>
      <c r="T243" s="127"/>
      <c r="U243" s="127">
        <f t="shared" si="109"/>
        <v>0</v>
      </c>
      <c r="V243" s="127"/>
      <c r="W243" s="127">
        <f t="shared" si="110"/>
        <v>0</v>
      </c>
      <c r="X243" s="127"/>
      <c r="Y243" s="127">
        <f t="shared" si="111"/>
        <v>0</v>
      </c>
      <c r="Z243" s="127"/>
      <c r="AA243" s="127">
        <f t="shared" si="112"/>
        <v>0</v>
      </c>
      <c r="AB243" s="127"/>
      <c r="AC243" s="127">
        <f t="shared" si="113"/>
        <v>0</v>
      </c>
      <c r="AD243" s="127"/>
      <c r="AE243" s="127">
        <f t="shared" si="114"/>
        <v>0</v>
      </c>
      <c r="AF243" s="127"/>
      <c r="AG243" s="127">
        <f t="shared" si="115"/>
        <v>0</v>
      </c>
      <c r="AH243" s="127"/>
      <c r="AI243" s="127">
        <f t="shared" si="116"/>
        <v>0</v>
      </c>
      <c r="AJ243" s="127"/>
      <c r="AK243" s="127">
        <f t="shared" si="117"/>
        <v>0</v>
      </c>
      <c r="AL243" s="127"/>
      <c r="AM243" s="127">
        <f t="shared" si="118"/>
        <v>0</v>
      </c>
      <c r="AN243" s="127"/>
      <c r="AO243" s="127">
        <f t="shared" si="119"/>
        <v>0</v>
      </c>
      <c r="AP243" s="127"/>
      <c r="AQ243" s="127">
        <f t="shared" si="120"/>
        <v>0</v>
      </c>
      <c r="AR243" s="127"/>
      <c r="AS243" s="127">
        <f t="shared" si="121"/>
        <v>0</v>
      </c>
      <c r="AT243" s="127"/>
      <c r="AU243" s="127">
        <f t="shared" si="122"/>
        <v>0</v>
      </c>
      <c r="AV243" s="127"/>
      <c r="AW243" s="127">
        <f t="shared" si="123"/>
        <v>0</v>
      </c>
      <c r="AX243" s="127"/>
      <c r="AY243" s="127">
        <f t="shared" si="124"/>
        <v>0</v>
      </c>
      <c r="AZ243" s="124"/>
      <c r="BA243" s="124">
        <f t="shared" si="125"/>
        <v>0</v>
      </c>
      <c r="BB243" s="127"/>
      <c r="BC243" s="127">
        <f t="shared" si="126"/>
        <v>0</v>
      </c>
      <c r="BD243" s="127"/>
      <c r="BE243" s="127">
        <f t="shared" si="127"/>
        <v>0</v>
      </c>
      <c r="BF243" s="127"/>
      <c r="BG243" s="127">
        <f t="shared" si="128"/>
        <v>0</v>
      </c>
      <c r="BH243" s="127"/>
      <c r="BI243" s="127">
        <f t="shared" si="129"/>
        <v>0</v>
      </c>
      <c r="BJ243" s="127"/>
      <c r="BK243" s="127">
        <f t="shared" si="130"/>
        <v>0</v>
      </c>
      <c r="BL243" s="157"/>
      <c r="BM243" s="127">
        <f t="shared" si="131"/>
        <v>0</v>
      </c>
      <c r="BN243" s="127"/>
      <c r="BO243" s="127">
        <f t="shared" si="132"/>
        <v>0</v>
      </c>
      <c r="BP243" s="127">
        <v>235000</v>
      </c>
      <c r="BQ243" s="127">
        <f t="shared" si="133"/>
        <v>705000</v>
      </c>
      <c r="BR243" s="127"/>
      <c r="BS243" s="127">
        <f t="shared" si="134"/>
        <v>0</v>
      </c>
      <c r="BT243" s="127"/>
      <c r="BU243" s="127">
        <f t="shared" si="135"/>
        <v>0</v>
      </c>
      <c r="BV243" s="20"/>
      <c r="BW243" s="20"/>
    </row>
    <row r="244" spans="1:75" ht="156.75" customHeight="1">
      <c r="A244" s="5">
        <v>239</v>
      </c>
      <c r="B244" s="9" t="s">
        <v>362</v>
      </c>
      <c r="C244" s="9" t="s">
        <v>1138</v>
      </c>
      <c r="D244" s="5" t="s">
        <v>86</v>
      </c>
      <c r="E244" s="5">
        <v>3</v>
      </c>
      <c r="F244" s="10">
        <v>270000</v>
      </c>
      <c r="G244" s="120">
        <f t="shared" si="136"/>
        <v>810000</v>
      </c>
      <c r="H244" s="120"/>
      <c r="I244" s="119">
        <f t="shared" si="103"/>
        <v>0</v>
      </c>
      <c r="J244" s="131"/>
      <c r="K244" s="130">
        <f t="shared" si="104"/>
        <v>0</v>
      </c>
      <c r="L244" s="140"/>
      <c r="M244" s="130">
        <f t="shared" si="105"/>
        <v>0</v>
      </c>
      <c r="N244" s="127"/>
      <c r="O244" s="127">
        <f t="shared" si="106"/>
        <v>0</v>
      </c>
      <c r="P244" s="127"/>
      <c r="Q244" s="127">
        <f t="shared" si="107"/>
        <v>0</v>
      </c>
      <c r="R244" s="127"/>
      <c r="S244" s="127">
        <f t="shared" si="108"/>
        <v>0</v>
      </c>
      <c r="T244" s="127"/>
      <c r="U244" s="127">
        <f t="shared" si="109"/>
        <v>0</v>
      </c>
      <c r="V244" s="127"/>
      <c r="W244" s="127">
        <f t="shared" si="110"/>
        <v>0</v>
      </c>
      <c r="X244" s="127"/>
      <c r="Y244" s="127">
        <f t="shared" si="111"/>
        <v>0</v>
      </c>
      <c r="Z244" s="127"/>
      <c r="AA244" s="127">
        <f t="shared" si="112"/>
        <v>0</v>
      </c>
      <c r="AB244" s="127"/>
      <c r="AC244" s="127">
        <f t="shared" si="113"/>
        <v>0</v>
      </c>
      <c r="AD244" s="127"/>
      <c r="AE244" s="127">
        <f t="shared" si="114"/>
        <v>0</v>
      </c>
      <c r="AF244" s="127"/>
      <c r="AG244" s="127">
        <f t="shared" si="115"/>
        <v>0</v>
      </c>
      <c r="AH244" s="127"/>
      <c r="AI244" s="127">
        <f t="shared" si="116"/>
        <v>0</v>
      </c>
      <c r="AJ244" s="127"/>
      <c r="AK244" s="127">
        <f t="shared" si="117"/>
        <v>0</v>
      </c>
      <c r="AL244" s="127"/>
      <c r="AM244" s="127">
        <f t="shared" si="118"/>
        <v>0</v>
      </c>
      <c r="AN244" s="127"/>
      <c r="AO244" s="127">
        <f t="shared" si="119"/>
        <v>0</v>
      </c>
      <c r="AP244" s="127"/>
      <c r="AQ244" s="127">
        <f t="shared" si="120"/>
        <v>0</v>
      </c>
      <c r="AR244" s="127"/>
      <c r="AS244" s="127">
        <f t="shared" si="121"/>
        <v>0</v>
      </c>
      <c r="AT244" s="127"/>
      <c r="AU244" s="127">
        <f t="shared" si="122"/>
        <v>0</v>
      </c>
      <c r="AV244" s="127"/>
      <c r="AW244" s="127">
        <f t="shared" si="123"/>
        <v>0</v>
      </c>
      <c r="AX244" s="127"/>
      <c r="AY244" s="127">
        <f t="shared" si="124"/>
        <v>0</v>
      </c>
      <c r="AZ244" s="124"/>
      <c r="BA244" s="124">
        <f t="shared" si="125"/>
        <v>0</v>
      </c>
      <c r="BB244" s="127"/>
      <c r="BC244" s="127">
        <f t="shared" si="126"/>
        <v>0</v>
      </c>
      <c r="BD244" s="127"/>
      <c r="BE244" s="127">
        <f t="shared" si="127"/>
        <v>0</v>
      </c>
      <c r="BF244" s="127"/>
      <c r="BG244" s="127">
        <f t="shared" si="128"/>
        <v>0</v>
      </c>
      <c r="BH244" s="127"/>
      <c r="BI244" s="127">
        <f t="shared" si="129"/>
        <v>0</v>
      </c>
      <c r="BJ244" s="127"/>
      <c r="BK244" s="127">
        <f t="shared" si="130"/>
        <v>0</v>
      </c>
      <c r="BL244" s="157"/>
      <c r="BM244" s="127">
        <f t="shared" si="131"/>
        <v>0</v>
      </c>
      <c r="BN244" s="127"/>
      <c r="BO244" s="127">
        <f t="shared" si="132"/>
        <v>0</v>
      </c>
      <c r="BP244" s="127">
        <v>235000</v>
      </c>
      <c r="BQ244" s="127">
        <f t="shared" si="133"/>
        <v>705000</v>
      </c>
      <c r="BR244" s="127"/>
      <c r="BS244" s="127">
        <f t="shared" si="134"/>
        <v>0</v>
      </c>
      <c r="BT244" s="127"/>
      <c r="BU244" s="127">
        <f t="shared" si="135"/>
        <v>0</v>
      </c>
      <c r="BV244" s="20"/>
      <c r="BW244" s="20"/>
    </row>
    <row r="245" spans="1:75" ht="186.75" customHeight="1">
      <c r="A245" s="5">
        <v>240</v>
      </c>
      <c r="B245" s="9" t="s">
        <v>363</v>
      </c>
      <c r="C245" s="9" t="s">
        <v>364</v>
      </c>
      <c r="D245" s="5" t="s">
        <v>86</v>
      </c>
      <c r="E245" s="5">
        <v>5</v>
      </c>
      <c r="F245" s="10">
        <v>990000</v>
      </c>
      <c r="G245" s="120">
        <f t="shared" si="136"/>
        <v>4950000</v>
      </c>
      <c r="H245" s="120"/>
      <c r="I245" s="119">
        <f t="shared" si="103"/>
        <v>0</v>
      </c>
      <c r="J245" s="131"/>
      <c r="K245" s="130">
        <f t="shared" si="104"/>
        <v>0</v>
      </c>
      <c r="L245" s="140"/>
      <c r="M245" s="130">
        <f t="shared" si="105"/>
        <v>0</v>
      </c>
      <c r="N245" s="127"/>
      <c r="O245" s="127">
        <f t="shared" si="106"/>
        <v>0</v>
      </c>
      <c r="P245" s="127"/>
      <c r="Q245" s="127">
        <f t="shared" si="107"/>
        <v>0</v>
      </c>
      <c r="R245" s="127"/>
      <c r="S245" s="127">
        <f t="shared" si="108"/>
        <v>0</v>
      </c>
      <c r="T245" s="127"/>
      <c r="U245" s="127">
        <f t="shared" si="109"/>
        <v>0</v>
      </c>
      <c r="V245" s="127"/>
      <c r="W245" s="127">
        <f t="shared" si="110"/>
        <v>0</v>
      </c>
      <c r="X245" s="127"/>
      <c r="Y245" s="127">
        <f t="shared" si="111"/>
        <v>0</v>
      </c>
      <c r="Z245" s="127"/>
      <c r="AA245" s="127">
        <f t="shared" si="112"/>
        <v>0</v>
      </c>
      <c r="AB245" s="127"/>
      <c r="AC245" s="127">
        <f t="shared" si="113"/>
        <v>0</v>
      </c>
      <c r="AD245" s="127"/>
      <c r="AE245" s="127">
        <f t="shared" si="114"/>
        <v>0</v>
      </c>
      <c r="AF245" s="127"/>
      <c r="AG245" s="127">
        <f t="shared" si="115"/>
        <v>0</v>
      </c>
      <c r="AH245" s="127"/>
      <c r="AI245" s="127">
        <f t="shared" si="116"/>
        <v>0</v>
      </c>
      <c r="AJ245" s="127"/>
      <c r="AK245" s="127">
        <f t="shared" si="117"/>
        <v>0</v>
      </c>
      <c r="AL245" s="127"/>
      <c r="AM245" s="127">
        <f t="shared" si="118"/>
        <v>0</v>
      </c>
      <c r="AN245" s="127"/>
      <c r="AO245" s="127">
        <f t="shared" si="119"/>
        <v>0</v>
      </c>
      <c r="AP245" s="127"/>
      <c r="AQ245" s="127">
        <f t="shared" si="120"/>
        <v>0</v>
      </c>
      <c r="AR245" s="127"/>
      <c r="AS245" s="127">
        <f t="shared" si="121"/>
        <v>0</v>
      </c>
      <c r="AT245" s="127"/>
      <c r="AU245" s="127">
        <f t="shared" si="122"/>
        <v>0</v>
      </c>
      <c r="AV245" s="127"/>
      <c r="AW245" s="127">
        <f t="shared" si="123"/>
        <v>0</v>
      </c>
      <c r="AX245" s="127"/>
      <c r="AY245" s="127">
        <f t="shared" si="124"/>
        <v>0</v>
      </c>
      <c r="AZ245" s="124"/>
      <c r="BA245" s="124">
        <f t="shared" si="125"/>
        <v>0</v>
      </c>
      <c r="BB245" s="127"/>
      <c r="BC245" s="127">
        <f t="shared" si="126"/>
        <v>0</v>
      </c>
      <c r="BD245" s="127"/>
      <c r="BE245" s="127">
        <f t="shared" si="127"/>
        <v>0</v>
      </c>
      <c r="BF245" s="127"/>
      <c r="BG245" s="127">
        <f t="shared" si="128"/>
        <v>0</v>
      </c>
      <c r="BH245" s="127"/>
      <c r="BI245" s="127">
        <f t="shared" si="129"/>
        <v>0</v>
      </c>
      <c r="BJ245" s="127"/>
      <c r="BK245" s="127">
        <f t="shared" si="130"/>
        <v>0</v>
      </c>
      <c r="BL245" s="157"/>
      <c r="BM245" s="127">
        <f t="shared" si="131"/>
        <v>0</v>
      </c>
      <c r="BN245" s="127">
        <v>990000</v>
      </c>
      <c r="BO245" s="127">
        <f t="shared" si="132"/>
        <v>4950000</v>
      </c>
      <c r="BP245" s="127"/>
      <c r="BQ245" s="127">
        <f t="shared" si="133"/>
        <v>0</v>
      </c>
      <c r="BR245" s="127"/>
      <c r="BS245" s="127">
        <f t="shared" si="134"/>
        <v>0</v>
      </c>
      <c r="BT245" s="127"/>
      <c r="BU245" s="127">
        <f t="shared" si="135"/>
        <v>0</v>
      </c>
      <c r="BV245" s="20"/>
      <c r="BW245" s="20"/>
    </row>
    <row r="246" spans="1:75" ht="395.25">
      <c r="A246" s="5">
        <v>241</v>
      </c>
      <c r="B246" s="9" t="s">
        <v>365</v>
      </c>
      <c r="C246" s="9" t="s">
        <v>366</v>
      </c>
      <c r="D246" s="5" t="s">
        <v>86</v>
      </c>
      <c r="E246" s="5">
        <v>2</v>
      </c>
      <c r="F246" s="10">
        <v>700000</v>
      </c>
      <c r="G246" s="120">
        <f t="shared" si="136"/>
        <v>1400000</v>
      </c>
      <c r="H246" s="120"/>
      <c r="I246" s="119">
        <f t="shared" si="103"/>
        <v>0</v>
      </c>
      <c r="J246" s="131"/>
      <c r="K246" s="130">
        <f t="shared" si="104"/>
        <v>0</v>
      </c>
      <c r="L246" s="140"/>
      <c r="M246" s="130">
        <f t="shared" si="105"/>
        <v>0</v>
      </c>
      <c r="N246" s="127"/>
      <c r="O246" s="127">
        <f t="shared" si="106"/>
        <v>0</v>
      </c>
      <c r="P246" s="127"/>
      <c r="Q246" s="127">
        <f t="shared" si="107"/>
        <v>0</v>
      </c>
      <c r="R246" s="127"/>
      <c r="S246" s="127">
        <f t="shared" si="108"/>
        <v>0</v>
      </c>
      <c r="T246" s="127"/>
      <c r="U246" s="127">
        <f t="shared" si="109"/>
        <v>0</v>
      </c>
      <c r="V246" s="127"/>
      <c r="W246" s="127">
        <f t="shared" si="110"/>
        <v>0</v>
      </c>
      <c r="X246" s="127"/>
      <c r="Y246" s="127">
        <f t="shared" si="111"/>
        <v>0</v>
      </c>
      <c r="Z246" s="127"/>
      <c r="AA246" s="127">
        <f t="shared" si="112"/>
        <v>0</v>
      </c>
      <c r="AB246" s="127"/>
      <c r="AC246" s="127">
        <f t="shared" si="113"/>
        <v>0</v>
      </c>
      <c r="AD246" s="127"/>
      <c r="AE246" s="127">
        <f t="shared" si="114"/>
        <v>0</v>
      </c>
      <c r="AF246" s="127"/>
      <c r="AG246" s="127">
        <f t="shared" si="115"/>
        <v>0</v>
      </c>
      <c r="AH246" s="127"/>
      <c r="AI246" s="127">
        <f t="shared" si="116"/>
        <v>0</v>
      </c>
      <c r="AJ246" s="127"/>
      <c r="AK246" s="127">
        <f t="shared" si="117"/>
        <v>0</v>
      </c>
      <c r="AL246" s="127"/>
      <c r="AM246" s="127">
        <f t="shared" si="118"/>
        <v>0</v>
      </c>
      <c r="AN246" s="127"/>
      <c r="AO246" s="127">
        <f t="shared" si="119"/>
        <v>0</v>
      </c>
      <c r="AP246" s="127"/>
      <c r="AQ246" s="127">
        <f t="shared" si="120"/>
        <v>0</v>
      </c>
      <c r="AR246" s="127"/>
      <c r="AS246" s="127">
        <f t="shared" si="121"/>
        <v>0</v>
      </c>
      <c r="AT246" s="127"/>
      <c r="AU246" s="127">
        <f t="shared" si="122"/>
        <v>0</v>
      </c>
      <c r="AV246" s="127"/>
      <c r="AW246" s="127">
        <f t="shared" si="123"/>
        <v>0</v>
      </c>
      <c r="AX246" s="127"/>
      <c r="AY246" s="127">
        <f t="shared" si="124"/>
        <v>0</v>
      </c>
      <c r="AZ246" s="124"/>
      <c r="BA246" s="124">
        <f t="shared" si="125"/>
        <v>0</v>
      </c>
      <c r="BB246" s="127"/>
      <c r="BC246" s="127">
        <f t="shared" si="126"/>
        <v>0</v>
      </c>
      <c r="BD246" s="127"/>
      <c r="BE246" s="127">
        <f t="shared" si="127"/>
        <v>0</v>
      </c>
      <c r="BF246" s="127"/>
      <c r="BG246" s="127">
        <f t="shared" si="128"/>
        <v>0</v>
      </c>
      <c r="BH246" s="127"/>
      <c r="BI246" s="127">
        <f t="shared" si="129"/>
        <v>0</v>
      </c>
      <c r="BJ246" s="127"/>
      <c r="BK246" s="127">
        <f t="shared" si="130"/>
        <v>0</v>
      </c>
      <c r="BL246" s="157"/>
      <c r="BM246" s="127">
        <f t="shared" si="131"/>
        <v>0</v>
      </c>
      <c r="BN246" s="127">
        <v>700000</v>
      </c>
      <c r="BO246" s="127">
        <f t="shared" si="132"/>
        <v>1400000</v>
      </c>
      <c r="BP246" s="127"/>
      <c r="BQ246" s="127">
        <f t="shared" si="133"/>
        <v>0</v>
      </c>
      <c r="BR246" s="127"/>
      <c r="BS246" s="127">
        <f t="shared" si="134"/>
        <v>0</v>
      </c>
      <c r="BT246" s="127"/>
      <c r="BU246" s="127">
        <f t="shared" si="135"/>
        <v>0</v>
      </c>
      <c r="BV246" s="20"/>
      <c r="BW246" s="20"/>
    </row>
    <row r="247" spans="1:75" ht="68.25" customHeight="1">
      <c r="A247" s="5">
        <v>242</v>
      </c>
      <c r="B247" s="9" t="s">
        <v>1139</v>
      </c>
      <c r="C247" s="9" t="s">
        <v>367</v>
      </c>
      <c r="D247" s="5" t="s">
        <v>86</v>
      </c>
      <c r="E247" s="5">
        <v>5</v>
      </c>
      <c r="F247" s="10">
        <v>380500</v>
      </c>
      <c r="G247" s="120">
        <f t="shared" si="136"/>
        <v>1902500</v>
      </c>
      <c r="H247" s="120"/>
      <c r="I247" s="119">
        <f t="shared" si="103"/>
        <v>0</v>
      </c>
      <c r="J247" s="131"/>
      <c r="K247" s="130">
        <f t="shared" si="104"/>
        <v>0</v>
      </c>
      <c r="L247" s="140"/>
      <c r="M247" s="130">
        <f t="shared" si="105"/>
        <v>0</v>
      </c>
      <c r="N247" s="127"/>
      <c r="O247" s="127">
        <f t="shared" si="106"/>
        <v>0</v>
      </c>
      <c r="P247" s="127"/>
      <c r="Q247" s="127">
        <f t="shared" si="107"/>
        <v>0</v>
      </c>
      <c r="R247" s="127"/>
      <c r="S247" s="127">
        <f t="shared" si="108"/>
        <v>0</v>
      </c>
      <c r="T247" s="127"/>
      <c r="U247" s="127">
        <f t="shared" si="109"/>
        <v>0</v>
      </c>
      <c r="V247" s="127"/>
      <c r="W247" s="127">
        <f t="shared" si="110"/>
        <v>0</v>
      </c>
      <c r="X247" s="127"/>
      <c r="Y247" s="127">
        <f t="shared" si="111"/>
        <v>0</v>
      </c>
      <c r="Z247" s="127"/>
      <c r="AA247" s="127">
        <f t="shared" si="112"/>
        <v>0</v>
      </c>
      <c r="AB247" s="127"/>
      <c r="AC247" s="127">
        <f t="shared" si="113"/>
        <v>0</v>
      </c>
      <c r="AD247" s="127"/>
      <c r="AE247" s="127">
        <f t="shared" si="114"/>
        <v>0</v>
      </c>
      <c r="AF247" s="127"/>
      <c r="AG247" s="127">
        <f t="shared" si="115"/>
        <v>0</v>
      </c>
      <c r="AH247" s="127"/>
      <c r="AI247" s="127">
        <f t="shared" si="116"/>
        <v>0</v>
      </c>
      <c r="AJ247" s="127"/>
      <c r="AK247" s="127">
        <f t="shared" si="117"/>
        <v>0</v>
      </c>
      <c r="AL247" s="127"/>
      <c r="AM247" s="127">
        <f t="shared" si="118"/>
        <v>0</v>
      </c>
      <c r="AN247" s="127"/>
      <c r="AO247" s="127">
        <f t="shared" si="119"/>
        <v>0</v>
      </c>
      <c r="AP247" s="127"/>
      <c r="AQ247" s="127">
        <f t="shared" si="120"/>
        <v>0</v>
      </c>
      <c r="AR247" s="127"/>
      <c r="AS247" s="127">
        <f t="shared" si="121"/>
        <v>0</v>
      </c>
      <c r="AT247" s="127"/>
      <c r="AU247" s="127">
        <f t="shared" si="122"/>
        <v>0</v>
      </c>
      <c r="AV247" s="127"/>
      <c r="AW247" s="127">
        <f t="shared" si="123"/>
        <v>0</v>
      </c>
      <c r="AX247" s="127"/>
      <c r="AY247" s="127">
        <f t="shared" si="124"/>
        <v>0</v>
      </c>
      <c r="AZ247" s="124"/>
      <c r="BA247" s="124">
        <f t="shared" si="125"/>
        <v>0</v>
      </c>
      <c r="BB247" s="127"/>
      <c r="BC247" s="127">
        <f t="shared" si="126"/>
        <v>0</v>
      </c>
      <c r="BD247" s="127"/>
      <c r="BE247" s="127">
        <f t="shared" si="127"/>
        <v>0</v>
      </c>
      <c r="BF247" s="127"/>
      <c r="BG247" s="127">
        <f t="shared" si="128"/>
        <v>0</v>
      </c>
      <c r="BH247" s="127"/>
      <c r="BI247" s="127">
        <f t="shared" si="129"/>
        <v>0</v>
      </c>
      <c r="BJ247" s="127"/>
      <c r="BK247" s="127">
        <f t="shared" si="130"/>
        <v>0</v>
      </c>
      <c r="BL247" s="157"/>
      <c r="BM247" s="127">
        <f t="shared" si="131"/>
        <v>0</v>
      </c>
      <c r="BN247" s="127"/>
      <c r="BO247" s="127">
        <f t="shared" si="132"/>
        <v>0</v>
      </c>
      <c r="BP247" s="127"/>
      <c r="BQ247" s="127">
        <f t="shared" si="133"/>
        <v>0</v>
      </c>
      <c r="BR247" s="127">
        <v>380400</v>
      </c>
      <c r="BS247" s="127">
        <f t="shared" si="134"/>
        <v>1902000</v>
      </c>
      <c r="BT247" s="127"/>
      <c r="BU247" s="127">
        <f t="shared" si="135"/>
        <v>0</v>
      </c>
      <c r="BV247" s="20"/>
      <c r="BW247" s="20"/>
    </row>
    <row r="248" spans="1:75" ht="81.75" customHeight="1">
      <c r="A248" s="5">
        <v>243</v>
      </c>
      <c r="B248" s="6" t="s">
        <v>1140</v>
      </c>
      <c r="C248" s="6" t="s">
        <v>1141</v>
      </c>
      <c r="D248" s="5" t="s">
        <v>86</v>
      </c>
      <c r="E248" s="5">
        <v>15</v>
      </c>
      <c r="F248" s="10">
        <v>5620</v>
      </c>
      <c r="G248" s="120">
        <f t="shared" si="136"/>
        <v>84300</v>
      </c>
      <c r="H248" s="120"/>
      <c r="I248" s="119">
        <f t="shared" si="103"/>
        <v>0</v>
      </c>
      <c r="J248" s="131"/>
      <c r="K248" s="130">
        <f t="shared" si="104"/>
        <v>0</v>
      </c>
      <c r="L248" s="140"/>
      <c r="M248" s="130">
        <f t="shared" si="105"/>
        <v>0</v>
      </c>
      <c r="N248" s="127"/>
      <c r="O248" s="127">
        <f t="shared" si="106"/>
        <v>0</v>
      </c>
      <c r="P248" s="127"/>
      <c r="Q248" s="127">
        <f t="shared" si="107"/>
        <v>0</v>
      </c>
      <c r="R248" s="127"/>
      <c r="S248" s="127">
        <f t="shared" si="108"/>
        <v>0</v>
      </c>
      <c r="T248" s="127"/>
      <c r="U248" s="127">
        <f t="shared" si="109"/>
        <v>0</v>
      </c>
      <c r="V248" s="127"/>
      <c r="W248" s="127">
        <f t="shared" si="110"/>
        <v>0</v>
      </c>
      <c r="X248" s="127"/>
      <c r="Y248" s="127">
        <f t="shared" si="111"/>
        <v>0</v>
      </c>
      <c r="Z248" s="127"/>
      <c r="AA248" s="127">
        <f t="shared" si="112"/>
        <v>0</v>
      </c>
      <c r="AB248" s="127"/>
      <c r="AC248" s="127">
        <f t="shared" si="113"/>
        <v>0</v>
      </c>
      <c r="AD248" s="127"/>
      <c r="AE248" s="127">
        <f t="shared" si="114"/>
        <v>0</v>
      </c>
      <c r="AF248" s="127"/>
      <c r="AG248" s="127">
        <f t="shared" si="115"/>
        <v>0</v>
      </c>
      <c r="AH248" s="127"/>
      <c r="AI248" s="127">
        <f t="shared" si="116"/>
        <v>0</v>
      </c>
      <c r="AJ248" s="127"/>
      <c r="AK248" s="127">
        <f t="shared" si="117"/>
        <v>0</v>
      </c>
      <c r="AL248" s="127"/>
      <c r="AM248" s="127">
        <f t="shared" si="118"/>
        <v>0</v>
      </c>
      <c r="AN248" s="127"/>
      <c r="AO248" s="127">
        <f t="shared" si="119"/>
        <v>0</v>
      </c>
      <c r="AP248" s="127"/>
      <c r="AQ248" s="127">
        <f t="shared" si="120"/>
        <v>0</v>
      </c>
      <c r="AR248" s="127"/>
      <c r="AS248" s="127">
        <f t="shared" si="121"/>
        <v>0</v>
      </c>
      <c r="AT248" s="127"/>
      <c r="AU248" s="127">
        <f t="shared" si="122"/>
        <v>0</v>
      </c>
      <c r="AV248" s="127"/>
      <c r="AW248" s="127">
        <f t="shared" si="123"/>
        <v>0</v>
      </c>
      <c r="AX248" s="127"/>
      <c r="AY248" s="127">
        <f t="shared" si="124"/>
        <v>0</v>
      </c>
      <c r="AZ248" s="124"/>
      <c r="BA248" s="124">
        <f t="shared" si="125"/>
        <v>0</v>
      </c>
      <c r="BB248" s="127"/>
      <c r="BC248" s="127">
        <f t="shared" si="126"/>
        <v>0</v>
      </c>
      <c r="BD248" s="127"/>
      <c r="BE248" s="127">
        <f t="shared" si="127"/>
        <v>0</v>
      </c>
      <c r="BF248" s="127"/>
      <c r="BG248" s="127">
        <f t="shared" si="128"/>
        <v>0</v>
      </c>
      <c r="BH248" s="127"/>
      <c r="BI248" s="127">
        <f t="shared" si="129"/>
        <v>0</v>
      </c>
      <c r="BJ248" s="127">
        <v>5600</v>
      </c>
      <c r="BK248" s="127">
        <f t="shared" si="130"/>
        <v>84000</v>
      </c>
      <c r="BL248" s="157"/>
      <c r="BM248" s="127">
        <f t="shared" si="131"/>
        <v>0</v>
      </c>
      <c r="BN248" s="127"/>
      <c r="BO248" s="127">
        <f t="shared" si="132"/>
        <v>0</v>
      </c>
      <c r="BP248" s="127"/>
      <c r="BQ248" s="127">
        <f t="shared" si="133"/>
        <v>0</v>
      </c>
      <c r="BR248" s="127"/>
      <c r="BS248" s="127">
        <f t="shared" si="134"/>
        <v>0</v>
      </c>
      <c r="BT248" s="127"/>
      <c r="BU248" s="127">
        <f t="shared" si="135"/>
        <v>0</v>
      </c>
      <c r="BV248" s="20"/>
      <c r="BW248" s="20"/>
    </row>
    <row r="249" spans="1:75" ht="170.25" customHeight="1">
      <c r="A249" s="5">
        <v>244</v>
      </c>
      <c r="B249" s="9" t="s">
        <v>1142</v>
      </c>
      <c r="C249" s="9" t="s">
        <v>222</v>
      </c>
      <c r="D249" s="5" t="s">
        <v>86</v>
      </c>
      <c r="E249" s="5">
        <v>50</v>
      </c>
      <c r="F249" s="10">
        <v>11378</v>
      </c>
      <c r="G249" s="120">
        <f t="shared" si="136"/>
        <v>568900</v>
      </c>
      <c r="H249" s="120"/>
      <c r="I249" s="119">
        <f t="shared" si="103"/>
        <v>0</v>
      </c>
      <c r="J249" s="131"/>
      <c r="K249" s="130">
        <f t="shared" si="104"/>
        <v>0</v>
      </c>
      <c r="L249" s="140"/>
      <c r="M249" s="130">
        <f t="shared" si="105"/>
        <v>0</v>
      </c>
      <c r="N249" s="127"/>
      <c r="O249" s="127">
        <f t="shared" si="106"/>
        <v>0</v>
      </c>
      <c r="P249" s="127"/>
      <c r="Q249" s="127">
        <f t="shared" si="107"/>
        <v>0</v>
      </c>
      <c r="R249" s="127"/>
      <c r="S249" s="127">
        <f t="shared" si="108"/>
        <v>0</v>
      </c>
      <c r="T249" s="127"/>
      <c r="U249" s="127">
        <f t="shared" si="109"/>
        <v>0</v>
      </c>
      <c r="V249" s="127"/>
      <c r="W249" s="127">
        <f t="shared" si="110"/>
        <v>0</v>
      </c>
      <c r="X249" s="127"/>
      <c r="Y249" s="127">
        <f t="shared" si="111"/>
        <v>0</v>
      </c>
      <c r="Z249" s="127"/>
      <c r="AA249" s="127">
        <f t="shared" si="112"/>
        <v>0</v>
      </c>
      <c r="AB249" s="127"/>
      <c r="AC249" s="127">
        <f t="shared" si="113"/>
        <v>0</v>
      </c>
      <c r="AD249" s="127"/>
      <c r="AE249" s="127">
        <f t="shared" si="114"/>
        <v>0</v>
      </c>
      <c r="AF249" s="127"/>
      <c r="AG249" s="127">
        <f t="shared" si="115"/>
        <v>0</v>
      </c>
      <c r="AH249" s="127">
        <v>11376</v>
      </c>
      <c r="AI249" s="127">
        <f t="shared" si="116"/>
        <v>568800</v>
      </c>
      <c r="AJ249" s="127"/>
      <c r="AK249" s="127">
        <f t="shared" si="117"/>
        <v>0</v>
      </c>
      <c r="AL249" s="127"/>
      <c r="AM249" s="127">
        <f t="shared" si="118"/>
        <v>0</v>
      </c>
      <c r="AN249" s="127"/>
      <c r="AO249" s="127">
        <f t="shared" si="119"/>
        <v>0</v>
      </c>
      <c r="AP249" s="127"/>
      <c r="AQ249" s="127">
        <f t="shared" si="120"/>
        <v>0</v>
      </c>
      <c r="AR249" s="127"/>
      <c r="AS249" s="127">
        <f t="shared" si="121"/>
        <v>0</v>
      </c>
      <c r="AT249" s="127"/>
      <c r="AU249" s="127">
        <f t="shared" si="122"/>
        <v>0</v>
      </c>
      <c r="AV249" s="127"/>
      <c r="AW249" s="127">
        <f t="shared" si="123"/>
        <v>0</v>
      </c>
      <c r="AX249" s="127"/>
      <c r="AY249" s="127">
        <f t="shared" si="124"/>
        <v>0</v>
      </c>
      <c r="AZ249" s="124"/>
      <c r="BA249" s="124">
        <f t="shared" si="125"/>
        <v>0</v>
      </c>
      <c r="BB249" s="127"/>
      <c r="BC249" s="127">
        <f t="shared" si="126"/>
        <v>0</v>
      </c>
      <c r="BD249" s="127"/>
      <c r="BE249" s="127">
        <f t="shared" si="127"/>
        <v>0</v>
      </c>
      <c r="BF249" s="127"/>
      <c r="BG249" s="127">
        <f t="shared" si="128"/>
        <v>0</v>
      </c>
      <c r="BH249" s="127"/>
      <c r="BI249" s="127">
        <f t="shared" si="129"/>
        <v>0</v>
      </c>
      <c r="BJ249" s="127"/>
      <c r="BK249" s="127">
        <f t="shared" si="130"/>
        <v>0</v>
      </c>
      <c r="BL249" s="157"/>
      <c r="BM249" s="127">
        <f t="shared" si="131"/>
        <v>0</v>
      </c>
      <c r="BN249" s="127"/>
      <c r="BO249" s="127">
        <f t="shared" si="132"/>
        <v>0</v>
      </c>
      <c r="BP249" s="127"/>
      <c r="BQ249" s="127">
        <f t="shared" si="133"/>
        <v>0</v>
      </c>
      <c r="BR249" s="127"/>
      <c r="BS249" s="127">
        <f t="shared" si="134"/>
        <v>0</v>
      </c>
      <c r="BT249" s="127"/>
      <c r="BU249" s="127">
        <f t="shared" si="135"/>
        <v>0</v>
      </c>
      <c r="BV249" s="20"/>
      <c r="BW249" s="20"/>
    </row>
    <row r="250" spans="1:75" ht="164.25" customHeight="1">
      <c r="A250" s="5">
        <v>245</v>
      </c>
      <c r="B250" s="9" t="s">
        <v>1143</v>
      </c>
      <c r="C250" s="9" t="s">
        <v>368</v>
      </c>
      <c r="D250" s="5" t="s">
        <v>86</v>
      </c>
      <c r="E250" s="5">
        <v>10</v>
      </c>
      <c r="F250" s="10">
        <v>330000</v>
      </c>
      <c r="G250" s="120">
        <f t="shared" si="136"/>
        <v>3300000</v>
      </c>
      <c r="H250" s="120"/>
      <c r="I250" s="119">
        <f t="shared" si="103"/>
        <v>0</v>
      </c>
      <c r="J250" s="131"/>
      <c r="K250" s="130">
        <f t="shared" si="104"/>
        <v>0</v>
      </c>
      <c r="L250" s="140"/>
      <c r="M250" s="130">
        <f t="shared" si="105"/>
        <v>0</v>
      </c>
      <c r="N250" s="127"/>
      <c r="O250" s="127">
        <f t="shared" si="106"/>
        <v>0</v>
      </c>
      <c r="P250" s="127"/>
      <c r="Q250" s="127">
        <f t="shared" si="107"/>
        <v>0</v>
      </c>
      <c r="R250" s="127"/>
      <c r="S250" s="127">
        <f t="shared" si="108"/>
        <v>0</v>
      </c>
      <c r="T250" s="127"/>
      <c r="U250" s="127">
        <f t="shared" si="109"/>
        <v>0</v>
      </c>
      <c r="V250" s="127"/>
      <c r="W250" s="127">
        <f t="shared" si="110"/>
        <v>0</v>
      </c>
      <c r="X250" s="127"/>
      <c r="Y250" s="127">
        <f t="shared" si="111"/>
        <v>0</v>
      </c>
      <c r="Z250" s="127"/>
      <c r="AA250" s="127">
        <f t="shared" si="112"/>
        <v>0</v>
      </c>
      <c r="AB250" s="127"/>
      <c r="AC250" s="127">
        <f t="shared" si="113"/>
        <v>0</v>
      </c>
      <c r="AD250" s="127"/>
      <c r="AE250" s="127">
        <f t="shared" si="114"/>
        <v>0</v>
      </c>
      <c r="AF250" s="127"/>
      <c r="AG250" s="127">
        <f t="shared" si="115"/>
        <v>0</v>
      </c>
      <c r="AH250" s="127"/>
      <c r="AI250" s="127">
        <f t="shared" si="116"/>
        <v>0</v>
      </c>
      <c r="AJ250" s="127"/>
      <c r="AK250" s="127">
        <f t="shared" si="117"/>
        <v>0</v>
      </c>
      <c r="AL250" s="127"/>
      <c r="AM250" s="127">
        <f t="shared" si="118"/>
        <v>0</v>
      </c>
      <c r="AN250" s="127"/>
      <c r="AO250" s="127">
        <f t="shared" si="119"/>
        <v>0</v>
      </c>
      <c r="AP250" s="127"/>
      <c r="AQ250" s="127">
        <f t="shared" si="120"/>
        <v>0</v>
      </c>
      <c r="AR250" s="127"/>
      <c r="AS250" s="127">
        <f t="shared" si="121"/>
        <v>0</v>
      </c>
      <c r="AT250" s="127"/>
      <c r="AU250" s="127">
        <f t="shared" si="122"/>
        <v>0</v>
      </c>
      <c r="AV250" s="127"/>
      <c r="AW250" s="127">
        <f t="shared" si="123"/>
        <v>0</v>
      </c>
      <c r="AX250" s="127"/>
      <c r="AY250" s="127">
        <f t="shared" si="124"/>
        <v>0</v>
      </c>
      <c r="AZ250" s="124"/>
      <c r="BA250" s="124">
        <f t="shared" si="125"/>
        <v>0</v>
      </c>
      <c r="BB250" s="127"/>
      <c r="BC250" s="127">
        <f t="shared" si="126"/>
        <v>0</v>
      </c>
      <c r="BD250" s="127"/>
      <c r="BE250" s="127">
        <f t="shared" si="127"/>
        <v>0</v>
      </c>
      <c r="BF250" s="127"/>
      <c r="BG250" s="127">
        <f t="shared" si="128"/>
        <v>0</v>
      </c>
      <c r="BH250" s="127"/>
      <c r="BI250" s="127">
        <f t="shared" si="129"/>
        <v>0</v>
      </c>
      <c r="BJ250" s="127"/>
      <c r="BK250" s="127">
        <f t="shared" si="130"/>
        <v>0</v>
      </c>
      <c r="BL250" s="157"/>
      <c r="BM250" s="127">
        <f t="shared" si="131"/>
        <v>0</v>
      </c>
      <c r="BN250" s="127"/>
      <c r="BO250" s="127">
        <f t="shared" si="132"/>
        <v>0</v>
      </c>
      <c r="BP250" s="127"/>
      <c r="BQ250" s="127">
        <f t="shared" si="133"/>
        <v>0</v>
      </c>
      <c r="BR250" s="127">
        <v>329900</v>
      </c>
      <c r="BS250" s="127">
        <f t="shared" si="134"/>
        <v>3299000</v>
      </c>
      <c r="BT250" s="127"/>
      <c r="BU250" s="127">
        <f t="shared" si="135"/>
        <v>0</v>
      </c>
      <c r="BV250" s="20"/>
      <c r="BW250" s="20"/>
    </row>
    <row r="251" spans="1:75" ht="175.5" customHeight="1">
      <c r="A251" s="5">
        <v>246</v>
      </c>
      <c r="B251" s="9" t="s">
        <v>369</v>
      </c>
      <c r="C251" s="9" t="s">
        <v>370</v>
      </c>
      <c r="D251" s="5" t="s">
        <v>86</v>
      </c>
      <c r="E251" s="5">
        <v>2</v>
      </c>
      <c r="F251" s="10">
        <v>380500</v>
      </c>
      <c r="G251" s="120">
        <f t="shared" si="136"/>
        <v>761000</v>
      </c>
      <c r="H251" s="120"/>
      <c r="I251" s="119">
        <f t="shared" si="103"/>
        <v>0</v>
      </c>
      <c r="J251" s="131"/>
      <c r="K251" s="130">
        <f t="shared" si="104"/>
        <v>0</v>
      </c>
      <c r="L251" s="140"/>
      <c r="M251" s="130">
        <f t="shared" si="105"/>
        <v>0</v>
      </c>
      <c r="N251" s="127"/>
      <c r="O251" s="127">
        <f t="shared" si="106"/>
        <v>0</v>
      </c>
      <c r="P251" s="127"/>
      <c r="Q251" s="127">
        <f t="shared" si="107"/>
        <v>0</v>
      </c>
      <c r="R251" s="127"/>
      <c r="S251" s="127">
        <f t="shared" si="108"/>
        <v>0</v>
      </c>
      <c r="T251" s="127"/>
      <c r="U251" s="127">
        <f t="shared" si="109"/>
        <v>0</v>
      </c>
      <c r="V251" s="127"/>
      <c r="W251" s="127">
        <f t="shared" si="110"/>
        <v>0</v>
      </c>
      <c r="X251" s="127"/>
      <c r="Y251" s="127">
        <f t="shared" si="111"/>
        <v>0</v>
      </c>
      <c r="Z251" s="127"/>
      <c r="AA251" s="127">
        <f t="shared" si="112"/>
        <v>0</v>
      </c>
      <c r="AB251" s="127"/>
      <c r="AC251" s="127">
        <f t="shared" si="113"/>
        <v>0</v>
      </c>
      <c r="AD251" s="127"/>
      <c r="AE251" s="127">
        <f t="shared" si="114"/>
        <v>0</v>
      </c>
      <c r="AF251" s="127"/>
      <c r="AG251" s="127">
        <f t="shared" si="115"/>
        <v>0</v>
      </c>
      <c r="AH251" s="127"/>
      <c r="AI251" s="127">
        <f t="shared" si="116"/>
        <v>0</v>
      </c>
      <c r="AJ251" s="127"/>
      <c r="AK251" s="127">
        <f t="shared" si="117"/>
        <v>0</v>
      </c>
      <c r="AL251" s="127"/>
      <c r="AM251" s="127">
        <f t="shared" si="118"/>
        <v>0</v>
      </c>
      <c r="AN251" s="127"/>
      <c r="AO251" s="127">
        <f t="shared" si="119"/>
        <v>0</v>
      </c>
      <c r="AP251" s="127"/>
      <c r="AQ251" s="127">
        <f t="shared" si="120"/>
        <v>0</v>
      </c>
      <c r="AR251" s="127"/>
      <c r="AS251" s="127">
        <f t="shared" si="121"/>
        <v>0</v>
      </c>
      <c r="AT251" s="127"/>
      <c r="AU251" s="127">
        <f t="shared" si="122"/>
        <v>0</v>
      </c>
      <c r="AV251" s="127"/>
      <c r="AW251" s="127">
        <f t="shared" si="123"/>
        <v>0</v>
      </c>
      <c r="AX251" s="127"/>
      <c r="AY251" s="127">
        <f t="shared" si="124"/>
        <v>0</v>
      </c>
      <c r="AZ251" s="124"/>
      <c r="BA251" s="124">
        <f t="shared" si="125"/>
        <v>0</v>
      </c>
      <c r="BB251" s="127"/>
      <c r="BC251" s="127">
        <f t="shared" si="126"/>
        <v>0</v>
      </c>
      <c r="BD251" s="127"/>
      <c r="BE251" s="127">
        <f t="shared" si="127"/>
        <v>0</v>
      </c>
      <c r="BF251" s="127"/>
      <c r="BG251" s="127">
        <f t="shared" si="128"/>
        <v>0</v>
      </c>
      <c r="BH251" s="127"/>
      <c r="BI251" s="127">
        <f t="shared" si="129"/>
        <v>0</v>
      </c>
      <c r="BJ251" s="127"/>
      <c r="BK251" s="127">
        <f t="shared" si="130"/>
        <v>0</v>
      </c>
      <c r="BL251" s="157">
        <v>380450</v>
      </c>
      <c r="BM251" s="127">
        <f t="shared" si="131"/>
        <v>760900</v>
      </c>
      <c r="BN251" s="127"/>
      <c r="BO251" s="127">
        <f t="shared" si="132"/>
        <v>0</v>
      </c>
      <c r="BP251" s="127"/>
      <c r="BQ251" s="127">
        <f t="shared" si="133"/>
        <v>0</v>
      </c>
      <c r="BR251" s="127"/>
      <c r="BS251" s="127">
        <f t="shared" si="134"/>
        <v>0</v>
      </c>
      <c r="BT251" s="127"/>
      <c r="BU251" s="127">
        <f t="shared" si="135"/>
        <v>0</v>
      </c>
      <c r="BV251" s="20"/>
      <c r="BW251" s="20"/>
    </row>
    <row r="252" spans="1:75" ht="157.5" customHeight="1">
      <c r="A252" s="5">
        <v>247</v>
      </c>
      <c r="B252" s="9" t="s">
        <v>1144</v>
      </c>
      <c r="C252" s="9" t="s">
        <v>371</v>
      </c>
      <c r="D252" s="5" t="s">
        <v>86</v>
      </c>
      <c r="E252" s="5">
        <v>10</v>
      </c>
      <c r="F252" s="10">
        <v>145000</v>
      </c>
      <c r="G252" s="120">
        <f t="shared" si="136"/>
        <v>1450000</v>
      </c>
      <c r="H252" s="120"/>
      <c r="I252" s="119">
        <f t="shared" si="103"/>
        <v>0</v>
      </c>
      <c r="J252" s="131"/>
      <c r="K252" s="130">
        <f t="shared" si="104"/>
        <v>0</v>
      </c>
      <c r="L252" s="140"/>
      <c r="M252" s="130">
        <f t="shared" si="105"/>
        <v>0</v>
      </c>
      <c r="N252" s="127"/>
      <c r="O252" s="127">
        <f t="shared" si="106"/>
        <v>0</v>
      </c>
      <c r="P252" s="127"/>
      <c r="Q252" s="127">
        <f t="shared" si="107"/>
        <v>0</v>
      </c>
      <c r="R252" s="127"/>
      <c r="S252" s="127">
        <f t="shared" si="108"/>
        <v>0</v>
      </c>
      <c r="T252" s="127"/>
      <c r="U252" s="127">
        <f t="shared" si="109"/>
        <v>0</v>
      </c>
      <c r="V252" s="127"/>
      <c r="W252" s="127">
        <f t="shared" si="110"/>
        <v>0</v>
      </c>
      <c r="X252" s="127"/>
      <c r="Y252" s="127">
        <f t="shared" si="111"/>
        <v>0</v>
      </c>
      <c r="Z252" s="127"/>
      <c r="AA252" s="127">
        <f t="shared" si="112"/>
        <v>0</v>
      </c>
      <c r="AB252" s="127"/>
      <c r="AC252" s="127">
        <f t="shared" si="113"/>
        <v>0</v>
      </c>
      <c r="AD252" s="127"/>
      <c r="AE252" s="127">
        <f t="shared" si="114"/>
        <v>0</v>
      </c>
      <c r="AF252" s="127"/>
      <c r="AG252" s="127">
        <f t="shared" si="115"/>
        <v>0</v>
      </c>
      <c r="AH252" s="127"/>
      <c r="AI252" s="127">
        <f t="shared" si="116"/>
        <v>0</v>
      </c>
      <c r="AJ252" s="127"/>
      <c r="AK252" s="127">
        <f t="shared" si="117"/>
        <v>0</v>
      </c>
      <c r="AL252" s="127"/>
      <c r="AM252" s="127">
        <f t="shared" si="118"/>
        <v>0</v>
      </c>
      <c r="AN252" s="127"/>
      <c r="AO252" s="127">
        <f t="shared" si="119"/>
        <v>0</v>
      </c>
      <c r="AP252" s="127"/>
      <c r="AQ252" s="127">
        <f t="shared" si="120"/>
        <v>0</v>
      </c>
      <c r="AR252" s="127"/>
      <c r="AS252" s="127">
        <f t="shared" si="121"/>
        <v>0</v>
      </c>
      <c r="AT252" s="127"/>
      <c r="AU252" s="127">
        <f t="shared" si="122"/>
        <v>0</v>
      </c>
      <c r="AV252" s="127"/>
      <c r="AW252" s="127">
        <f t="shared" si="123"/>
        <v>0</v>
      </c>
      <c r="AX252" s="127"/>
      <c r="AY252" s="127">
        <f t="shared" si="124"/>
        <v>0</v>
      </c>
      <c r="AZ252" s="124"/>
      <c r="BA252" s="124">
        <f t="shared" si="125"/>
        <v>0</v>
      </c>
      <c r="BB252" s="127"/>
      <c r="BC252" s="127">
        <f t="shared" si="126"/>
        <v>0</v>
      </c>
      <c r="BD252" s="127"/>
      <c r="BE252" s="127">
        <f t="shared" si="127"/>
        <v>0</v>
      </c>
      <c r="BF252" s="127"/>
      <c r="BG252" s="127">
        <f t="shared" si="128"/>
        <v>0</v>
      </c>
      <c r="BH252" s="127"/>
      <c r="BI252" s="127">
        <f t="shared" si="129"/>
        <v>0</v>
      </c>
      <c r="BJ252" s="127"/>
      <c r="BK252" s="127">
        <f t="shared" si="130"/>
        <v>0</v>
      </c>
      <c r="BL252" s="157"/>
      <c r="BM252" s="127">
        <f t="shared" si="131"/>
        <v>0</v>
      </c>
      <c r="BN252" s="127"/>
      <c r="BO252" s="127">
        <f t="shared" si="132"/>
        <v>0</v>
      </c>
      <c r="BP252" s="127"/>
      <c r="BQ252" s="127">
        <f t="shared" si="133"/>
        <v>0</v>
      </c>
      <c r="BR252" s="127">
        <v>144900</v>
      </c>
      <c r="BS252" s="127">
        <f t="shared" si="134"/>
        <v>1449000</v>
      </c>
      <c r="BT252" s="127"/>
      <c r="BU252" s="127">
        <f t="shared" si="135"/>
        <v>0</v>
      </c>
      <c r="BV252" s="20"/>
      <c r="BW252" s="20"/>
    </row>
    <row r="253" spans="1:75" ht="162" customHeight="1">
      <c r="A253" s="5">
        <v>248</v>
      </c>
      <c r="B253" s="9" t="s">
        <v>372</v>
      </c>
      <c r="C253" s="9" t="s">
        <v>373</v>
      </c>
      <c r="D253" s="5" t="s">
        <v>86</v>
      </c>
      <c r="E253" s="5">
        <v>5</v>
      </c>
      <c r="F253" s="10">
        <v>370550</v>
      </c>
      <c r="G253" s="120">
        <f t="shared" si="136"/>
        <v>1852750</v>
      </c>
      <c r="H253" s="120"/>
      <c r="I253" s="119">
        <f t="shared" si="103"/>
        <v>0</v>
      </c>
      <c r="J253" s="131"/>
      <c r="K253" s="130">
        <f t="shared" si="104"/>
        <v>0</v>
      </c>
      <c r="L253" s="140"/>
      <c r="M253" s="130">
        <f t="shared" si="105"/>
        <v>0</v>
      </c>
      <c r="N253" s="127"/>
      <c r="O253" s="127">
        <f t="shared" si="106"/>
        <v>0</v>
      </c>
      <c r="P253" s="127"/>
      <c r="Q253" s="127">
        <f t="shared" si="107"/>
        <v>0</v>
      </c>
      <c r="R253" s="127"/>
      <c r="S253" s="127">
        <f t="shared" si="108"/>
        <v>0</v>
      </c>
      <c r="T253" s="127"/>
      <c r="U253" s="127">
        <f t="shared" si="109"/>
        <v>0</v>
      </c>
      <c r="V253" s="127"/>
      <c r="W253" s="127">
        <f t="shared" si="110"/>
        <v>0</v>
      </c>
      <c r="X253" s="127"/>
      <c r="Y253" s="127">
        <f t="shared" si="111"/>
        <v>0</v>
      </c>
      <c r="Z253" s="127"/>
      <c r="AA253" s="127">
        <f t="shared" si="112"/>
        <v>0</v>
      </c>
      <c r="AB253" s="127"/>
      <c r="AC253" s="127">
        <f t="shared" si="113"/>
        <v>0</v>
      </c>
      <c r="AD253" s="127"/>
      <c r="AE253" s="127">
        <f t="shared" si="114"/>
        <v>0</v>
      </c>
      <c r="AF253" s="127"/>
      <c r="AG253" s="127">
        <f t="shared" si="115"/>
        <v>0</v>
      </c>
      <c r="AH253" s="127"/>
      <c r="AI253" s="127">
        <f t="shared" si="116"/>
        <v>0</v>
      </c>
      <c r="AJ253" s="127"/>
      <c r="AK253" s="127">
        <f t="shared" si="117"/>
        <v>0</v>
      </c>
      <c r="AL253" s="127"/>
      <c r="AM253" s="127">
        <f t="shared" si="118"/>
        <v>0</v>
      </c>
      <c r="AN253" s="127"/>
      <c r="AO253" s="127">
        <f t="shared" si="119"/>
        <v>0</v>
      </c>
      <c r="AP253" s="127"/>
      <c r="AQ253" s="127">
        <f t="shared" si="120"/>
        <v>0</v>
      </c>
      <c r="AR253" s="127"/>
      <c r="AS253" s="127">
        <f t="shared" si="121"/>
        <v>0</v>
      </c>
      <c r="AT253" s="127"/>
      <c r="AU253" s="127">
        <f t="shared" si="122"/>
        <v>0</v>
      </c>
      <c r="AV253" s="127"/>
      <c r="AW253" s="127">
        <f t="shared" si="123"/>
        <v>0</v>
      </c>
      <c r="AX253" s="127"/>
      <c r="AY253" s="127">
        <f t="shared" si="124"/>
        <v>0</v>
      </c>
      <c r="AZ253" s="124"/>
      <c r="BA253" s="124">
        <f t="shared" si="125"/>
        <v>0</v>
      </c>
      <c r="BB253" s="127"/>
      <c r="BC253" s="127">
        <f t="shared" si="126"/>
        <v>0</v>
      </c>
      <c r="BD253" s="127"/>
      <c r="BE253" s="127">
        <f t="shared" si="127"/>
        <v>0</v>
      </c>
      <c r="BF253" s="127"/>
      <c r="BG253" s="127">
        <f t="shared" si="128"/>
        <v>0</v>
      </c>
      <c r="BH253" s="127">
        <v>370500</v>
      </c>
      <c r="BI253" s="127">
        <f t="shared" si="129"/>
        <v>1852500</v>
      </c>
      <c r="BJ253" s="127"/>
      <c r="BK253" s="127">
        <f t="shared" si="130"/>
        <v>0</v>
      </c>
      <c r="BL253" s="157"/>
      <c r="BM253" s="127">
        <f t="shared" si="131"/>
        <v>0</v>
      </c>
      <c r="BN253" s="127"/>
      <c r="BO253" s="127">
        <f t="shared" si="132"/>
        <v>0</v>
      </c>
      <c r="BP253" s="127"/>
      <c r="BQ253" s="127">
        <f t="shared" si="133"/>
        <v>0</v>
      </c>
      <c r="BR253" s="127"/>
      <c r="BS253" s="127">
        <f t="shared" si="134"/>
        <v>0</v>
      </c>
      <c r="BT253" s="127"/>
      <c r="BU253" s="127">
        <f t="shared" si="135"/>
        <v>0</v>
      </c>
      <c r="BV253" s="20"/>
      <c r="BW253" s="20"/>
    </row>
    <row r="254" spans="1:75" ht="63" customHeight="1">
      <c r="A254" s="5">
        <v>249</v>
      </c>
      <c r="B254" s="9" t="s">
        <v>374</v>
      </c>
      <c r="C254" s="9" t="s">
        <v>375</v>
      </c>
      <c r="D254" s="5" t="s">
        <v>86</v>
      </c>
      <c r="E254" s="5">
        <v>40</v>
      </c>
      <c r="F254" s="10">
        <v>38450</v>
      </c>
      <c r="G254" s="120">
        <f t="shared" si="136"/>
        <v>1538000</v>
      </c>
      <c r="H254" s="120"/>
      <c r="I254" s="119">
        <f t="shared" si="103"/>
        <v>0</v>
      </c>
      <c r="J254" s="131"/>
      <c r="K254" s="130">
        <f t="shared" si="104"/>
        <v>0</v>
      </c>
      <c r="L254" s="140"/>
      <c r="M254" s="130">
        <f t="shared" si="105"/>
        <v>0</v>
      </c>
      <c r="N254" s="127"/>
      <c r="O254" s="127">
        <f t="shared" si="106"/>
        <v>0</v>
      </c>
      <c r="P254" s="127"/>
      <c r="Q254" s="127">
        <f t="shared" si="107"/>
        <v>0</v>
      </c>
      <c r="R254" s="127"/>
      <c r="S254" s="127">
        <f t="shared" si="108"/>
        <v>0</v>
      </c>
      <c r="T254" s="127"/>
      <c r="U254" s="127">
        <f t="shared" si="109"/>
        <v>0</v>
      </c>
      <c r="V254" s="127"/>
      <c r="W254" s="127">
        <f t="shared" si="110"/>
        <v>0</v>
      </c>
      <c r="X254" s="127"/>
      <c r="Y254" s="127">
        <f t="shared" si="111"/>
        <v>0</v>
      </c>
      <c r="Z254" s="127"/>
      <c r="AA254" s="127">
        <f t="shared" si="112"/>
        <v>0</v>
      </c>
      <c r="AB254" s="127"/>
      <c r="AC254" s="127">
        <f t="shared" si="113"/>
        <v>0</v>
      </c>
      <c r="AD254" s="127"/>
      <c r="AE254" s="127">
        <f t="shared" si="114"/>
        <v>0</v>
      </c>
      <c r="AF254" s="127"/>
      <c r="AG254" s="127">
        <f t="shared" si="115"/>
        <v>0</v>
      </c>
      <c r="AH254" s="127"/>
      <c r="AI254" s="127">
        <f t="shared" si="116"/>
        <v>0</v>
      </c>
      <c r="AJ254" s="127"/>
      <c r="AK254" s="127">
        <f t="shared" si="117"/>
        <v>0</v>
      </c>
      <c r="AL254" s="127"/>
      <c r="AM254" s="127">
        <f t="shared" si="118"/>
        <v>0</v>
      </c>
      <c r="AN254" s="127"/>
      <c r="AO254" s="127">
        <f t="shared" si="119"/>
        <v>0</v>
      </c>
      <c r="AP254" s="127"/>
      <c r="AQ254" s="127">
        <f t="shared" si="120"/>
        <v>0</v>
      </c>
      <c r="AR254" s="127"/>
      <c r="AS254" s="127">
        <f t="shared" si="121"/>
        <v>0</v>
      </c>
      <c r="AT254" s="127"/>
      <c r="AU254" s="127">
        <f t="shared" si="122"/>
        <v>0</v>
      </c>
      <c r="AV254" s="127"/>
      <c r="AW254" s="127">
        <f t="shared" si="123"/>
        <v>0</v>
      </c>
      <c r="AX254" s="127"/>
      <c r="AY254" s="127">
        <f t="shared" si="124"/>
        <v>0</v>
      </c>
      <c r="AZ254" s="124"/>
      <c r="BA254" s="124">
        <f t="shared" si="125"/>
        <v>0</v>
      </c>
      <c r="BB254" s="127"/>
      <c r="BC254" s="127">
        <f t="shared" si="126"/>
        <v>0</v>
      </c>
      <c r="BD254" s="127"/>
      <c r="BE254" s="127">
        <f t="shared" si="127"/>
        <v>0</v>
      </c>
      <c r="BF254" s="127"/>
      <c r="BG254" s="127">
        <f t="shared" si="128"/>
        <v>0</v>
      </c>
      <c r="BH254" s="127"/>
      <c r="BI254" s="127">
        <f t="shared" si="129"/>
        <v>0</v>
      </c>
      <c r="BJ254" s="127"/>
      <c r="BK254" s="127">
        <f t="shared" si="130"/>
        <v>0</v>
      </c>
      <c r="BL254" s="157"/>
      <c r="BM254" s="127">
        <f t="shared" si="131"/>
        <v>0</v>
      </c>
      <c r="BN254" s="127"/>
      <c r="BO254" s="127">
        <f t="shared" si="132"/>
        <v>0</v>
      </c>
      <c r="BP254" s="127"/>
      <c r="BQ254" s="127">
        <f t="shared" si="133"/>
        <v>0</v>
      </c>
      <c r="BR254" s="127"/>
      <c r="BS254" s="127">
        <f t="shared" si="134"/>
        <v>0</v>
      </c>
      <c r="BT254" s="127"/>
      <c r="BU254" s="127">
        <f t="shared" si="135"/>
        <v>0</v>
      </c>
      <c r="BV254" s="20"/>
      <c r="BW254" s="20"/>
    </row>
    <row r="255" spans="1:75" ht="407.25" customHeight="1">
      <c r="A255" s="5">
        <v>250</v>
      </c>
      <c r="B255" s="6" t="s">
        <v>376</v>
      </c>
      <c r="C255" s="6" t="s">
        <v>377</v>
      </c>
      <c r="D255" s="5" t="s">
        <v>86</v>
      </c>
      <c r="E255" s="5">
        <v>50</v>
      </c>
      <c r="F255" s="10">
        <v>130000</v>
      </c>
      <c r="G255" s="120">
        <f t="shared" si="136"/>
        <v>6500000</v>
      </c>
      <c r="H255" s="120"/>
      <c r="I255" s="119">
        <f t="shared" si="103"/>
        <v>0</v>
      </c>
      <c r="J255" s="131"/>
      <c r="K255" s="130">
        <f t="shared" si="104"/>
        <v>0</v>
      </c>
      <c r="L255" s="140"/>
      <c r="M255" s="130">
        <f t="shared" si="105"/>
        <v>0</v>
      </c>
      <c r="N255" s="127"/>
      <c r="O255" s="127">
        <f t="shared" si="106"/>
        <v>0</v>
      </c>
      <c r="P255" s="127">
        <v>85000</v>
      </c>
      <c r="Q255" s="127">
        <f t="shared" si="107"/>
        <v>4250000</v>
      </c>
      <c r="R255" s="127">
        <v>123000</v>
      </c>
      <c r="S255" s="127">
        <f t="shared" si="108"/>
        <v>6150000</v>
      </c>
      <c r="T255" s="127"/>
      <c r="U255" s="127">
        <f t="shared" si="109"/>
        <v>0</v>
      </c>
      <c r="V255" s="127"/>
      <c r="W255" s="127">
        <f t="shared" si="110"/>
        <v>0</v>
      </c>
      <c r="X255" s="127"/>
      <c r="Y255" s="127">
        <f t="shared" si="111"/>
        <v>0</v>
      </c>
      <c r="Z255" s="127"/>
      <c r="AA255" s="127">
        <f t="shared" si="112"/>
        <v>0</v>
      </c>
      <c r="AB255" s="127"/>
      <c r="AC255" s="127">
        <f t="shared" si="113"/>
        <v>0</v>
      </c>
      <c r="AD255" s="127"/>
      <c r="AE255" s="127">
        <f t="shared" si="114"/>
        <v>0</v>
      </c>
      <c r="AF255" s="127"/>
      <c r="AG255" s="127">
        <f t="shared" si="115"/>
        <v>0</v>
      </c>
      <c r="AH255" s="127"/>
      <c r="AI255" s="127">
        <f t="shared" si="116"/>
        <v>0</v>
      </c>
      <c r="AJ255" s="127"/>
      <c r="AK255" s="127">
        <f t="shared" si="117"/>
        <v>0</v>
      </c>
      <c r="AL255" s="127"/>
      <c r="AM255" s="127">
        <f t="shared" si="118"/>
        <v>0</v>
      </c>
      <c r="AN255" s="127"/>
      <c r="AO255" s="127">
        <f t="shared" si="119"/>
        <v>0</v>
      </c>
      <c r="AP255" s="127"/>
      <c r="AQ255" s="127">
        <f t="shared" si="120"/>
        <v>0</v>
      </c>
      <c r="AR255" s="127"/>
      <c r="AS255" s="127">
        <f t="shared" si="121"/>
        <v>0</v>
      </c>
      <c r="AT255" s="127"/>
      <c r="AU255" s="127">
        <f t="shared" si="122"/>
        <v>0</v>
      </c>
      <c r="AV255" s="127"/>
      <c r="AW255" s="127">
        <f t="shared" si="123"/>
        <v>0</v>
      </c>
      <c r="AX255" s="127"/>
      <c r="AY255" s="127">
        <f t="shared" si="124"/>
        <v>0</v>
      </c>
      <c r="AZ255" s="127"/>
      <c r="BA255" s="124">
        <f t="shared" si="125"/>
        <v>0</v>
      </c>
      <c r="BB255" s="127"/>
      <c r="BC255" s="127">
        <f t="shared" si="126"/>
        <v>0</v>
      </c>
      <c r="BD255" s="127"/>
      <c r="BE255" s="127">
        <f t="shared" si="127"/>
        <v>0</v>
      </c>
      <c r="BF255" s="127"/>
      <c r="BG255" s="127">
        <f t="shared" si="128"/>
        <v>0</v>
      </c>
      <c r="BH255" s="127"/>
      <c r="BI255" s="127">
        <f t="shared" si="129"/>
        <v>0</v>
      </c>
      <c r="BJ255" s="127"/>
      <c r="BK255" s="127">
        <f t="shared" si="130"/>
        <v>0</v>
      </c>
      <c r="BL255" s="157"/>
      <c r="BM255" s="127">
        <f t="shared" si="131"/>
        <v>0</v>
      </c>
      <c r="BN255" s="127"/>
      <c r="BO255" s="127">
        <f t="shared" si="132"/>
        <v>0</v>
      </c>
      <c r="BP255" s="127"/>
      <c r="BQ255" s="127">
        <f t="shared" si="133"/>
        <v>0</v>
      </c>
      <c r="BR255" s="127"/>
      <c r="BS255" s="127">
        <f t="shared" si="134"/>
        <v>0</v>
      </c>
      <c r="BT255" s="127"/>
      <c r="BU255" s="127">
        <f t="shared" si="135"/>
        <v>0</v>
      </c>
      <c r="BV255" s="166" t="s">
        <v>1347</v>
      </c>
      <c r="BW255" s="166" t="s">
        <v>1346</v>
      </c>
    </row>
    <row r="256" spans="1:75" ht="165.75">
      <c r="A256" s="5">
        <v>251</v>
      </c>
      <c r="B256" s="9" t="s">
        <v>378</v>
      </c>
      <c r="C256" s="9" t="s">
        <v>379</v>
      </c>
      <c r="D256" s="5" t="s">
        <v>86</v>
      </c>
      <c r="E256" s="5">
        <v>30</v>
      </c>
      <c r="F256" s="10">
        <v>19600</v>
      </c>
      <c r="G256" s="120">
        <f t="shared" si="136"/>
        <v>588000</v>
      </c>
      <c r="H256" s="120"/>
      <c r="I256" s="119">
        <f t="shared" si="103"/>
        <v>0</v>
      </c>
      <c r="J256" s="131"/>
      <c r="K256" s="130">
        <f t="shared" si="104"/>
        <v>0</v>
      </c>
      <c r="L256" s="140"/>
      <c r="M256" s="130">
        <f t="shared" si="105"/>
        <v>0</v>
      </c>
      <c r="N256" s="127"/>
      <c r="O256" s="127">
        <f t="shared" si="106"/>
        <v>0</v>
      </c>
      <c r="P256" s="127"/>
      <c r="Q256" s="127">
        <f t="shared" si="107"/>
        <v>0</v>
      </c>
      <c r="R256" s="127"/>
      <c r="S256" s="127">
        <f t="shared" si="108"/>
        <v>0</v>
      </c>
      <c r="T256" s="127"/>
      <c r="U256" s="127">
        <f t="shared" si="109"/>
        <v>0</v>
      </c>
      <c r="V256" s="127"/>
      <c r="W256" s="127">
        <f t="shared" si="110"/>
        <v>0</v>
      </c>
      <c r="X256" s="127"/>
      <c r="Y256" s="127">
        <f t="shared" si="111"/>
        <v>0</v>
      </c>
      <c r="Z256" s="127"/>
      <c r="AA256" s="127">
        <f t="shared" si="112"/>
        <v>0</v>
      </c>
      <c r="AB256" s="127"/>
      <c r="AC256" s="127">
        <f t="shared" si="113"/>
        <v>0</v>
      </c>
      <c r="AD256" s="127"/>
      <c r="AE256" s="127">
        <f t="shared" si="114"/>
        <v>0</v>
      </c>
      <c r="AF256" s="127"/>
      <c r="AG256" s="127">
        <f t="shared" si="115"/>
        <v>0</v>
      </c>
      <c r="AH256" s="127"/>
      <c r="AI256" s="127">
        <f t="shared" si="116"/>
        <v>0</v>
      </c>
      <c r="AJ256" s="127"/>
      <c r="AK256" s="127">
        <f t="shared" si="117"/>
        <v>0</v>
      </c>
      <c r="AL256" s="127"/>
      <c r="AM256" s="127">
        <f t="shared" si="118"/>
        <v>0</v>
      </c>
      <c r="AN256" s="127"/>
      <c r="AO256" s="127">
        <f t="shared" si="119"/>
        <v>0</v>
      </c>
      <c r="AP256" s="127"/>
      <c r="AQ256" s="127">
        <f t="shared" si="120"/>
        <v>0</v>
      </c>
      <c r="AR256" s="127"/>
      <c r="AS256" s="127">
        <f t="shared" si="121"/>
        <v>0</v>
      </c>
      <c r="AT256" s="127"/>
      <c r="AU256" s="127">
        <f t="shared" si="122"/>
        <v>0</v>
      </c>
      <c r="AV256" s="127"/>
      <c r="AW256" s="127">
        <f t="shared" si="123"/>
        <v>0</v>
      </c>
      <c r="AX256" s="127"/>
      <c r="AY256" s="127">
        <f t="shared" si="124"/>
        <v>0</v>
      </c>
      <c r="AZ256" s="124"/>
      <c r="BA256" s="124">
        <f t="shared" si="125"/>
        <v>0</v>
      </c>
      <c r="BB256" s="127"/>
      <c r="BC256" s="127">
        <f t="shared" si="126"/>
        <v>0</v>
      </c>
      <c r="BD256" s="127"/>
      <c r="BE256" s="127">
        <f t="shared" si="127"/>
        <v>0</v>
      </c>
      <c r="BF256" s="127"/>
      <c r="BG256" s="127">
        <f t="shared" si="128"/>
        <v>0</v>
      </c>
      <c r="BH256" s="127"/>
      <c r="BI256" s="127">
        <f t="shared" si="129"/>
        <v>0</v>
      </c>
      <c r="BJ256" s="127"/>
      <c r="BK256" s="127">
        <f t="shared" si="130"/>
        <v>0</v>
      </c>
      <c r="BL256" s="157"/>
      <c r="BM256" s="127">
        <f t="shared" si="131"/>
        <v>0</v>
      </c>
      <c r="BN256" s="127">
        <v>19600</v>
      </c>
      <c r="BO256" s="127">
        <f t="shared" si="132"/>
        <v>588000</v>
      </c>
      <c r="BP256" s="127"/>
      <c r="BQ256" s="127">
        <f t="shared" si="133"/>
        <v>0</v>
      </c>
      <c r="BR256" s="127"/>
      <c r="BS256" s="127">
        <f t="shared" si="134"/>
        <v>0</v>
      </c>
      <c r="BT256" s="127"/>
      <c r="BU256" s="127">
        <f t="shared" si="135"/>
        <v>0</v>
      </c>
      <c r="BV256" s="20"/>
      <c r="BW256" s="20"/>
    </row>
    <row r="257" spans="1:75" ht="344.25">
      <c r="A257" s="5">
        <v>252</v>
      </c>
      <c r="B257" s="9" t="s">
        <v>380</v>
      </c>
      <c r="C257" s="9" t="s">
        <v>381</v>
      </c>
      <c r="D257" s="5" t="s">
        <v>86</v>
      </c>
      <c r="E257" s="5">
        <v>20</v>
      </c>
      <c r="F257" s="10">
        <v>250000</v>
      </c>
      <c r="G257" s="120">
        <f t="shared" si="136"/>
        <v>5000000</v>
      </c>
      <c r="H257" s="120"/>
      <c r="I257" s="119">
        <f t="shared" si="103"/>
        <v>0</v>
      </c>
      <c r="J257" s="131"/>
      <c r="K257" s="130">
        <f t="shared" si="104"/>
        <v>0</v>
      </c>
      <c r="L257" s="140"/>
      <c r="M257" s="130">
        <f t="shared" si="105"/>
        <v>0</v>
      </c>
      <c r="N257" s="127"/>
      <c r="O257" s="127">
        <f t="shared" si="106"/>
        <v>0</v>
      </c>
      <c r="P257" s="127"/>
      <c r="Q257" s="127">
        <f t="shared" si="107"/>
        <v>0</v>
      </c>
      <c r="R257" s="127"/>
      <c r="S257" s="127">
        <f t="shared" si="108"/>
        <v>0</v>
      </c>
      <c r="T257" s="127"/>
      <c r="U257" s="127">
        <f t="shared" si="109"/>
        <v>0</v>
      </c>
      <c r="V257" s="127"/>
      <c r="W257" s="127">
        <f t="shared" si="110"/>
        <v>0</v>
      </c>
      <c r="X257" s="127"/>
      <c r="Y257" s="127">
        <f t="shared" si="111"/>
        <v>0</v>
      </c>
      <c r="Z257" s="127"/>
      <c r="AA257" s="127">
        <f t="shared" si="112"/>
        <v>0</v>
      </c>
      <c r="AB257" s="127"/>
      <c r="AC257" s="127">
        <f t="shared" si="113"/>
        <v>0</v>
      </c>
      <c r="AD257" s="127"/>
      <c r="AE257" s="127">
        <f t="shared" si="114"/>
        <v>0</v>
      </c>
      <c r="AF257" s="127"/>
      <c r="AG257" s="127">
        <f t="shared" si="115"/>
        <v>0</v>
      </c>
      <c r="AH257" s="127"/>
      <c r="AI257" s="127">
        <f t="shared" si="116"/>
        <v>0</v>
      </c>
      <c r="AJ257" s="127"/>
      <c r="AK257" s="127">
        <f t="shared" si="117"/>
        <v>0</v>
      </c>
      <c r="AL257" s="127"/>
      <c r="AM257" s="127">
        <f t="shared" si="118"/>
        <v>0</v>
      </c>
      <c r="AN257" s="127"/>
      <c r="AO257" s="127">
        <f t="shared" si="119"/>
        <v>0</v>
      </c>
      <c r="AP257" s="127"/>
      <c r="AQ257" s="127">
        <f t="shared" si="120"/>
        <v>0</v>
      </c>
      <c r="AR257" s="127"/>
      <c r="AS257" s="127">
        <f t="shared" si="121"/>
        <v>0</v>
      </c>
      <c r="AT257" s="127"/>
      <c r="AU257" s="127">
        <f t="shared" si="122"/>
        <v>0</v>
      </c>
      <c r="AV257" s="127"/>
      <c r="AW257" s="127">
        <f t="shared" si="123"/>
        <v>0</v>
      </c>
      <c r="AX257" s="127"/>
      <c r="AY257" s="127">
        <f t="shared" si="124"/>
        <v>0</v>
      </c>
      <c r="AZ257" s="124"/>
      <c r="BA257" s="124">
        <f t="shared" si="125"/>
        <v>0</v>
      </c>
      <c r="BB257" s="127"/>
      <c r="BC257" s="127">
        <f t="shared" si="126"/>
        <v>0</v>
      </c>
      <c r="BD257" s="127"/>
      <c r="BE257" s="127">
        <f t="shared" si="127"/>
        <v>0</v>
      </c>
      <c r="BF257" s="127"/>
      <c r="BG257" s="127">
        <f t="shared" si="128"/>
        <v>0</v>
      </c>
      <c r="BH257" s="127"/>
      <c r="BI257" s="127">
        <f t="shared" si="129"/>
        <v>0</v>
      </c>
      <c r="BJ257" s="127"/>
      <c r="BK257" s="127">
        <f t="shared" si="130"/>
        <v>0</v>
      </c>
      <c r="BL257" s="157"/>
      <c r="BM257" s="127">
        <f t="shared" si="131"/>
        <v>0</v>
      </c>
      <c r="BN257" s="127">
        <v>250000</v>
      </c>
      <c r="BO257" s="127">
        <f t="shared" si="132"/>
        <v>5000000</v>
      </c>
      <c r="BP257" s="127"/>
      <c r="BQ257" s="127">
        <f t="shared" si="133"/>
        <v>0</v>
      </c>
      <c r="BR257" s="127"/>
      <c r="BS257" s="127">
        <f t="shared" si="134"/>
        <v>0</v>
      </c>
      <c r="BT257" s="127"/>
      <c r="BU257" s="127">
        <f t="shared" si="135"/>
        <v>0</v>
      </c>
      <c r="BV257" s="20"/>
      <c r="BW257" s="20"/>
    </row>
    <row r="258" spans="1:75" ht="153">
      <c r="A258" s="5">
        <v>253</v>
      </c>
      <c r="B258" s="9" t="s">
        <v>382</v>
      </c>
      <c r="C258" s="9" t="s">
        <v>383</v>
      </c>
      <c r="D258" s="5" t="s">
        <v>86</v>
      </c>
      <c r="E258" s="5">
        <v>30</v>
      </c>
      <c r="F258" s="10">
        <v>12600</v>
      </c>
      <c r="G258" s="120">
        <f t="shared" si="136"/>
        <v>378000</v>
      </c>
      <c r="H258" s="120"/>
      <c r="I258" s="119">
        <f t="shared" si="103"/>
        <v>0</v>
      </c>
      <c r="J258" s="131"/>
      <c r="K258" s="130">
        <f t="shared" si="104"/>
        <v>0</v>
      </c>
      <c r="L258" s="140"/>
      <c r="M258" s="130">
        <f t="shared" si="105"/>
        <v>0</v>
      </c>
      <c r="N258" s="127"/>
      <c r="O258" s="127">
        <f t="shared" si="106"/>
        <v>0</v>
      </c>
      <c r="P258" s="127"/>
      <c r="Q258" s="127">
        <f t="shared" si="107"/>
        <v>0</v>
      </c>
      <c r="R258" s="127"/>
      <c r="S258" s="127">
        <f t="shared" si="108"/>
        <v>0</v>
      </c>
      <c r="T258" s="127"/>
      <c r="U258" s="127">
        <f t="shared" si="109"/>
        <v>0</v>
      </c>
      <c r="V258" s="127"/>
      <c r="W258" s="127">
        <f t="shared" si="110"/>
        <v>0</v>
      </c>
      <c r="X258" s="127"/>
      <c r="Y258" s="127">
        <f t="shared" si="111"/>
        <v>0</v>
      </c>
      <c r="Z258" s="127"/>
      <c r="AA258" s="127">
        <f t="shared" si="112"/>
        <v>0</v>
      </c>
      <c r="AB258" s="127"/>
      <c r="AC258" s="127">
        <f t="shared" si="113"/>
        <v>0</v>
      </c>
      <c r="AD258" s="127"/>
      <c r="AE258" s="127">
        <f t="shared" si="114"/>
        <v>0</v>
      </c>
      <c r="AF258" s="127"/>
      <c r="AG258" s="127">
        <f t="shared" si="115"/>
        <v>0</v>
      </c>
      <c r="AH258" s="127"/>
      <c r="AI258" s="127">
        <f t="shared" si="116"/>
        <v>0</v>
      </c>
      <c r="AJ258" s="127"/>
      <c r="AK258" s="127">
        <f t="shared" si="117"/>
        <v>0</v>
      </c>
      <c r="AL258" s="127"/>
      <c r="AM258" s="127">
        <f t="shared" si="118"/>
        <v>0</v>
      </c>
      <c r="AN258" s="127"/>
      <c r="AO258" s="127">
        <f t="shared" si="119"/>
        <v>0</v>
      </c>
      <c r="AP258" s="127"/>
      <c r="AQ258" s="127">
        <f t="shared" si="120"/>
        <v>0</v>
      </c>
      <c r="AR258" s="127"/>
      <c r="AS258" s="127">
        <f t="shared" si="121"/>
        <v>0</v>
      </c>
      <c r="AT258" s="127"/>
      <c r="AU258" s="127">
        <f t="shared" si="122"/>
        <v>0</v>
      </c>
      <c r="AV258" s="127"/>
      <c r="AW258" s="127">
        <f t="shared" si="123"/>
        <v>0</v>
      </c>
      <c r="AX258" s="127"/>
      <c r="AY258" s="127">
        <f t="shared" si="124"/>
        <v>0</v>
      </c>
      <c r="AZ258" s="124"/>
      <c r="BA258" s="124">
        <f t="shared" si="125"/>
        <v>0</v>
      </c>
      <c r="BB258" s="127"/>
      <c r="BC258" s="127">
        <f t="shared" si="126"/>
        <v>0</v>
      </c>
      <c r="BD258" s="127"/>
      <c r="BE258" s="127">
        <f t="shared" si="127"/>
        <v>0</v>
      </c>
      <c r="BF258" s="127"/>
      <c r="BG258" s="127">
        <f t="shared" si="128"/>
        <v>0</v>
      </c>
      <c r="BH258" s="127"/>
      <c r="BI258" s="127">
        <f t="shared" si="129"/>
        <v>0</v>
      </c>
      <c r="BJ258" s="127"/>
      <c r="BK258" s="127">
        <f t="shared" si="130"/>
        <v>0</v>
      </c>
      <c r="BL258" s="157"/>
      <c r="BM258" s="127">
        <f t="shared" si="131"/>
        <v>0</v>
      </c>
      <c r="BN258" s="127">
        <v>12600</v>
      </c>
      <c r="BO258" s="127">
        <f t="shared" si="132"/>
        <v>378000</v>
      </c>
      <c r="BP258" s="127"/>
      <c r="BQ258" s="127">
        <f t="shared" si="133"/>
        <v>0</v>
      </c>
      <c r="BR258" s="127"/>
      <c r="BS258" s="127">
        <f t="shared" si="134"/>
        <v>0</v>
      </c>
      <c r="BT258" s="127"/>
      <c r="BU258" s="127">
        <f t="shared" si="135"/>
        <v>0</v>
      </c>
      <c r="BV258" s="20"/>
      <c r="BW258" s="20"/>
    </row>
    <row r="259" spans="1:75" ht="165.75">
      <c r="A259" s="5">
        <v>254</v>
      </c>
      <c r="B259" s="9" t="s">
        <v>384</v>
      </c>
      <c r="C259" s="9" t="s">
        <v>385</v>
      </c>
      <c r="D259" s="5" t="s">
        <v>86</v>
      </c>
      <c r="E259" s="5">
        <v>50</v>
      </c>
      <c r="F259" s="10">
        <v>14000</v>
      </c>
      <c r="G259" s="120">
        <f t="shared" si="136"/>
        <v>700000</v>
      </c>
      <c r="H259" s="120"/>
      <c r="I259" s="119">
        <f t="shared" si="103"/>
        <v>0</v>
      </c>
      <c r="J259" s="131"/>
      <c r="K259" s="130">
        <f t="shared" si="104"/>
        <v>0</v>
      </c>
      <c r="L259" s="140"/>
      <c r="M259" s="130">
        <f t="shared" si="105"/>
        <v>0</v>
      </c>
      <c r="N259" s="127"/>
      <c r="O259" s="127">
        <f t="shared" si="106"/>
        <v>0</v>
      </c>
      <c r="P259" s="127"/>
      <c r="Q259" s="127">
        <f t="shared" si="107"/>
        <v>0</v>
      </c>
      <c r="R259" s="127"/>
      <c r="S259" s="127">
        <f t="shared" si="108"/>
        <v>0</v>
      </c>
      <c r="T259" s="127"/>
      <c r="U259" s="127">
        <f t="shared" si="109"/>
        <v>0</v>
      </c>
      <c r="V259" s="127"/>
      <c r="W259" s="127">
        <f t="shared" si="110"/>
        <v>0</v>
      </c>
      <c r="X259" s="127"/>
      <c r="Y259" s="127">
        <f t="shared" si="111"/>
        <v>0</v>
      </c>
      <c r="Z259" s="127"/>
      <c r="AA259" s="127">
        <f t="shared" si="112"/>
        <v>0</v>
      </c>
      <c r="AB259" s="127"/>
      <c r="AC259" s="127">
        <f t="shared" si="113"/>
        <v>0</v>
      </c>
      <c r="AD259" s="127"/>
      <c r="AE259" s="127">
        <f t="shared" si="114"/>
        <v>0</v>
      </c>
      <c r="AF259" s="127"/>
      <c r="AG259" s="127">
        <f t="shared" si="115"/>
        <v>0</v>
      </c>
      <c r="AH259" s="127"/>
      <c r="AI259" s="127">
        <f t="shared" si="116"/>
        <v>0</v>
      </c>
      <c r="AJ259" s="127"/>
      <c r="AK259" s="127">
        <f t="shared" si="117"/>
        <v>0</v>
      </c>
      <c r="AL259" s="127"/>
      <c r="AM259" s="127">
        <f t="shared" si="118"/>
        <v>0</v>
      </c>
      <c r="AN259" s="127"/>
      <c r="AO259" s="127">
        <f t="shared" si="119"/>
        <v>0</v>
      </c>
      <c r="AP259" s="127"/>
      <c r="AQ259" s="127">
        <f t="shared" si="120"/>
        <v>0</v>
      </c>
      <c r="AR259" s="127"/>
      <c r="AS259" s="127">
        <f t="shared" si="121"/>
        <v>0</v>
      </c>
      <c r="AT259" s="127"/>
      <c r="AU259" s="127">
        <f t="shared" si="122"/>
        <v>0</v>
      </c>
      <c r="AV259" s="127"/>
      <c r="AW259" s="127">
        <f t="shared" si="123"/>
        <v>0</v>
      </c>
      <c r="AX259" s="127"/>
      <c r="AY259" s="127">
        <f t="shared" si="124"/>
        <v>0</v>
      </c>
      <c r="AZ259" s="124"/>
      <c r="BA259" s="124">
        <f t="shared" si="125"/>
        <v>0</v>
      </c>
      <c r="BB259" s="127"/>
      <c r="BC259" s="127">
        <f t="shared" si="126"/>
        <v>0</v>
      </c>
      <c r="BD259" s="127"/>
      <c r="BE259" s="127">
        <f t="shared" si="127"/>
        <v>0</v>
      </c>
      <c r="BF259" s="127"/>
      <c r="BG259" s="127">
        <f t="shared" si="128"/>
        <v>0</v>
      </c>
      <c r="BH259" s="127"/>
      <c r="BI259" s="127">
        <f t="shared" si="129"/>
        <v>0</v>
      </c>
      <c r="BJ259" s="127"/>
      <c r="BK259" s="127">
        <f t="shared" si="130"/>
        <v>0</v>
      </c>
      <c r="BL259" s="157"/>
      <c r="BM259" s="127">
        <f t="shared" si="131"/>
        <v>0</v>
      </c>
      <c r="BN259" s="127">
        <v>14000</v>
      </c>
      <c r="BO259" s="127">
        <f t="shared" si="132"/>
        <v>700000</v>
      </c>
      <c r="BP259" s="127"/>
      <c r="BQ259" s="127">
        <f t="shared" si="133"/>
        <v>0</v>
      </c>
      <c r="BR259" s="127"/>
      <c r="BS259" s="127">
        <f t="shared" si="134"/>
        <v>0</v>
      </c>
      <c r="BT259" s="127"/>
      <c r="BU259" s="127">
        <f t="shared" si="135"/>
        <v>0</v>
      </c>
      <c r="BV259" s="20"/>
      <c r="BW259" s="20"/>
    </row>
    <row r="260" spans="1:75" ht="127.5">
      <c r="A260" s="5">
        <v>255</v>
      </c>
      <c r="B260" s="9" t="s">
        <v>386</v>
      </c>
      <c r="C260" s="9" t="s">
        <v>387</v>
      </c>
      <c r="D260" s="5" t="s">
        <v>86</v>
      </c>
      <c r="E260" s="5">
        <v>40</v>
      </c>
      <c r="F260" s="10">
        <v>15000</v>
      </c>
      <c r="G260" s="120">
        <f t="shared" si="136"/>
        <v>600000</v>
      </c>
      <c r="H260" s="120">
        <v>14990</v>
      </c>
      <c r="I260" s="119">
        <f t="shared" si="103"/>
        <v>599600</v>
      </c>
      <c r="J260" s="131"/>
      <c r="K260" s="130">
        <f t="shared" si="104"/>
        <v>0</v>
      </c>
      <c r="L260" s="140"/>
      <c r="M260" s="130">
        <f t="shared" si="105"/>
        <v>0</v>
      </c>
      <c r="N260" s="127"/>
      <c r="O260" s="127">
        <f t="shared" si="106"/>
        <v>0</v>
      </c>
      <c r="P260" s="127"/>
      <c r="Q260" s="127">
        <f t="shared" si="107"/>
        <v>0</v>
      </c>
      <c r="R260" s="127"/>
      <c r="S260" s="127">
        <f t="shared" si="108"/>
        <v>0</v>
      </c>
      <c r="T260" s="127"/>
      <c r="U260" s="127">
        <f t="shared" si="109"/>
        <v>0</v>
      </c>
      <c r="V260" s="127"/>
      <c r="W260" s="127">
        <f t="shared" si="110"/>
        <v>0</v>
      </c>
      <c r="X260" s="127"/>
      <c r="Y260" s="127">
        <f t="shared" si="111"/>
        <v>0</v>
      </c>
      <c r="Z260" s="127"/>
      <c r="AA260" s="127">
        <f t="shared" si="112"/>
        <v>0</v>
      </c>
      <c r="AB260" s="127"/>
      <c r="AC260" s="127">
        <f t="shared" si="113"/>
        <v>0</v>
      </c>
      <c r="AD260" s="127"/>
      <c r="AE260" s="127">
        <f t="shared" si="114"/>
        <v>0</v>
      </c>
      <c r="AF260" s="127"/>
      <c r="AG260" s="127">
        <f t="shared" si="115"/>
        <v>0</v>
      </c>
      <c r="AH260" s="127"/>
      <c r="AI260" s="127">
        <f t="shared" si="116"/>
        <v>0</v>
      </c>
      <c r="AJ260" s="127"/>
      <c r="AK260" s="127">
        <f t="shared" si="117"/>
        <v>0</v>
      </c>
      <c r="AL260" s="127"/>
      <c r="AM260" s="127">
        <f t="shared" si="118"/>
        <v>0</v>
      </c>
      <c r="AN260" s="127"/>
      <c r="AO260" s="127">
        <f t="shared" si="119"/>
        <v>0</v>
      </c>
      <c r="AP260" s="127"/>
      <c r="AQ260" s="127">
        <f t="shared" si="120"/>
        <v>0</v>
      </c>
      <c r="AR260" s="127"/>
      <c r="AS260" s="127">
        <f t="shared" si="121"/>
        <v>0</v>
      </c>
      <c r="AT260" s="127"/>
      <c r="AU260" s="127">
        <f t="shared" si="122"/>
        <v>0</v>
      </c>
      <c r="AV260" s="127"/>
      <c r="AW260" s="127">
        <f t="shared" si="123"/>
        <v>0</v>
      </c>
      <c r="AX260" s="127"/>
      <c r="AY260" s="127">
        <f t="shared" si="124"/>
        <v>0</v>
      </c>
      <c r="AZ260" s="124"/>
      <c r="BA260" s="124">
        <f t="shared" si="125"/>
        <v>0</v>
      </c>
      <c r="BB260" s="127"/>
      <c r="BC260" s="127">
        <f t="shared" si="126"/>
        <v>0</v>
      </c>
      <c r="BD260" s="127"/>
      <c r="BE260" s="127">
        <f t="shared" si="127"/>
        <v>0</v>
      </c>
      <c r="BF260" s="127"/>
      <c r="BG260" s="127">
        <f t="shared" si="128"/>
        <v>0</v>
      </c>
      <c r="BH260" s="127"/>
      <c r="BI260" s="127">
        <f t="shared" si="129"/>
        <v>0</v>
      </c>
      <c r="BJ260" s="127"/>
      <c r="BK260" s="127">
        <f t="shared" si="130"/>
        <v>0</v>
      </c>
      <c r="BL260" s="157"/>
      <c r="BM260" s="127">
        <f t="shared" si="131"/>
        <v>0</v>
      </c>
      <c r="BN260" s="127"/>
      <c r="BO260" s="127">
        <f t="shared" si="132"/>
        <v>0</v>
      </c>
      <c r="BP260" s="127"/>
      <c r="BQ260" s="127">
        <f t="shared" si="133"/>
        <v>0</v>
      </c>
      <c r="BR260" s="127"/>
      <c r="BS260" s="127">
        <f t="shared" si="134"/>
        <v>0</v>
      </c>
      <c r="BT260" s="127"/>
      <c r="BU260" s="127">
        <f t="shared" si="135"/>
        <v>0</v>
      </c>
      <c r="BV260" s="20"/>
      <c r="BW260" s="20"/>
    </row>
    <row r="261" spans="1:75">
      <c r="A261" s="5"/>
      <c r="B261" s="173" t="s">
        <v>388</v>
      </c>
      <c r="C261" s="174"/>
      <c r="D261" s="174"/>
      <c r="E261" s="174"/>
      <c r="F261" s="175"/>
      <c r="G261" s="120"/>
      <c r="H261" s="120"/>
      <c r="I261" s="119">
        <f t="shared" si="103"/>
        <v>0</v>
      </c>
      <c r="J261" s="131"/>
      <c r="K261" s="130">
        <f t="shared" si="104"/>
        <v>0</v>
      </c>
      <c r="L261" s="140"/>
      <c r="M261" s="130">
        <f t="shared" si="105"/>
        <v>0</v>
      </c>
      <c r="N261" s="127"/>
      <c r="O261" s="127">
        <f t="shared" si="106"/>
        <v>0</v>
      </c>
      <c r="P261" s="127"/>
      <c r="Q261" s="127">
        <f t="shared" si="107"/>
        <v>0</v>
      </c>
      <c r="R261" s="127"/>
      <c r="S261" s="127">
        <f t="shared" si="108"/>
        <v>0</v>
      </c>
      <c r="T261" s="127"/>
      <c r="U261" s="127">
        <f t="shared" si="109"/>
        <v>0</v>
      </c>
      <c r="V261" s="127"/>
      <c r="W261" s="127">
        <f t="shared" si="110"/>
        <v>0</v>
      </c>
      <c r="X261" s="127"/>
      <c r="Y261" s="127">
        <f t="shared" si="111"/>
        <v>0</v>
      </c>
      <c r="Z261" s="127"/>
      <c r="AA261" s="127">
        <f t="shared" si="112"/>
        <v>0</v>
      </c>
      <c r="AB261" s="127"/>
      <c r="AC261" s="127">
        <f t="shared" si="113"/>
        <v>0</v>
      </c>
      <c r="AD261" s="127"/>
      <c r="AE261" s="127">
        <f t="shared" si="114"/>
        <v>0</v>
      </c>
      <c r="AF261" s="127"/>
      <c r="AG261" s="127">
        <f t="shared" si="115"/>
        <v>0</v>
      </c>
      <c r="AH261" s="127"/>
      <c r="AI261" s="127">
        <f t="shared" si="116"/>
        <v>0</v>
      </c>
      <c r="AJ261" s="127"/>
      <c r="AK261" s="127">
        <f t="shared" si="117"/>
        <v>0</v>
      </c>
      <c r="AL261" s="127"/>
      <c r="AM261" s="127">
        <f t="shared" si="118"/>
        <v>0</v>
      </c>
      <c r="AN261" s="127"/>
      <c r="AO261" s="127">
        <f t="shared" si="119"/>
        <v>0</v>
      </c>
      <c r="AP261" s="127"/>
      <c r="AQ261" s="127">
        <f t="shared" si="120"/>
        <v>0</v>
      </c>
      <c r="AR261" s="127"/>
      <c r="AS261" s="127">
        <f t="shared" si="121"/>
        <v>0</v>
      </c>
      <c r="AT261" s="127"/>
      <c r="AU261" s="127">
        <f t="shared" si="122"/>
        <v>0</v>
      </c>
      <c r="AV261" s="127"/>
      <c r="AW261" s="127">
        <f t="shared" si="123"/>
        <v>0</v>
      </c>
      <c r="AX261" s="127"/>
      <c r="AY261" s="127">
        <f t="shared" si="124"/>
        <v>0</v>
      </c>
      <c r="AZ261" s="127"/>
      <c r="BA261" s="124">
        <f t="shared" si="125"/>
        <v>0</v>
      </c>
      <c r="BB261" s="127"/>
      <c r="BC261" s="127">
        <f t="shared" si="126"/>
        <v>0</v>
      </c>
      <c r="BD261" s="127"/>
      <c r="BE261" s="127">
        <f t="shared" si="127"/>
        <v>0</v>
      </c>
      <c r="BF261" s="127"/>
      <c r="BG261" s="127">
        <f t="shared" si="128"/>
        <v>0</v>
      </c>
      <c r="BH261" s="127"/>
      <c r="BI261" s="127">
        <f t="shared" si="129"/>
        <v>0</v>
      </c>
      <c r="BJ261" s="127"/>
      <c r="BK261" s="127">
        <f t="shared" si="130"/>
        <v>0</v>
      </c>
      <c r="BL261" s="157"/>
      <c r="BM261" s="127">
        <f t="shared" si="131"/>
        <v>0</v>
      </c>
      <c r="BN261" s="127"/>
      <c r="BO261" s="127">
        <f t="shared" si="132"/>
        <v>0</v>
      </c>
      <c r="BP261" s="127"/>
      <c r="BQ261" s="127">
        <f t="shared" si="133"/>
        <v>0</v>
      </c>
      <c r="BR261" s="127"/>
      <c r="BS261" s="127">
        <f t="shared" si="134"/>
        <v>0</v>
      </c>
      <c r="BT261" s="127"/>
      <c r="BU261" s="127">
        <f t="shared" si="135"/>
        <v>0</v>
      </c>
      <c r="BV261" s="166"/>
      <c r="BW261" s="166"/>
    </row>
    <row r="262" spans="1:75" ht="97.5" customHeight="1">
      <c r="A262" s="5">
        <v>256</v>
      </c>
      <c r="B262" s="6" t="s">
        <v>1145</v>
      </c>
      <c r="C262" s="6" t="s">
        <v>389</v>
      </c>
      <c r="D262" s="5" t="s">
        <v>86</v>
      </c>
      <c r="E262" s="5">
        <v>60</v>
      </c>
      <c r="F262" s="10">
        <v>1200</v>
      </c>
      <c r="G262" s="120">
        <f t="shared" si="136"/>
        <v>72000</v>
      </c>
      <c r="H262" s="120"/>
      <c r="I262" s="119">
        <f t="shared" si="103"/>
        <v>0</v>
      </c>
      <c r="J262" s="131"/>
      <c r="K262" s="130">
        <f t="shared" si="104"/>
        <v>0</v>
      </c>
      <c r="L262" s="140"/>
      <c r="M262" s="130">
        <f t="shared" si="105"/>
        <v>0</v>
      </c>
      <c r="N262" s="127"/>
      <c r="O262" s="127">
        <f t="shared" si="106"/>
        <v>0</v>
      </c>
      <c r="P262" s="127"/>
      <c r="Q262" s="127">
        <f t="shared" si="107"/>
        <v>0</v>
      </c>
      <c r="R262" s="127"/>
      <c r="S262" s="127">
        <f t="shared" si="108"/>
        <v>0</v>
      </c>
      <c r="T262" s="127"/>
      <c r="U262" s="127">
        <f t="shared" si="109"/>
        <v>0</v>
      </c>
      <c r="V262" s="127"/>
      <c r="W262" s="127">
        <f t="shared" si="110"/>
        <v>0</v>
      </c>
      <c r="X262" s="127"/>
      <c r="Y262" s="127">
        <f t="shared" si="111"/>
        <v>0</v>
      </c>
      <c r="Z262" s="127"/>
      <c r="AA262" s="127">
        <f t="shared" si="112"/>
        <v>0</v>
      </c>
      <c r="AB262" s="127"/>
      <c r="AC262" s="127">
        <f t="shared" si="113"/>
        <v>0</v>
      </c>
      <c r="AD262" s="127"/>
      <c r="AE262" s="127">
        <f t="shared" si="114"/>
        <v>0</v>
      </c>
      <c r="AF262" s="127"/>
      <c r="AG262" s="127">
        <f t="shared" si="115"/>
        <v>0</v>
      </c>
      <c r="AH262" s="127"/>
      <c r="AI262" s="127">
        <f t="shared" si="116"/>
        <v>0</v>
      </c>
      <c r="AJ262" s="127"/>
      <c r="AK262" s="127">
        <f t="shared" si="117"/>
        <v>0</v>
      </c>
      <c r="AL262" s="127"/>
      <c r="AM262" s="127">
        <f t="shared" si="118"/>
        <v>0</v>
      </c>
      <c r="AN262" s="127"/>
      <c r="AO262" s="127">
        <f t="shared" si="119"/>
        <v>0</v>
      </c>
      <c r="AP262" s="127"/>
      <c r="AQ262" s="127">
        <f t="shared" si="120"/>
        <v>0</v>
      </c>
      <c r="AR262" s="127"/>
      <c r="AS262" s="127">
        <f t="shared" si="121"/>
        <v>0</v>
      </c>
      <c r="AT262" s="127"/>
      <c r="AU262" s="127">
        <f t="shared" si="122"/>
        <v>0</v>
      </c>
      <c r="AV262" s="127"/>
      <c r="AW262" s="127">
        <f t="shared" si="123"/>
        <v>0</v>
      </c>
      <c r="AX262" s="127"/>
      <c r="AY262" s="127">
        <f t="shared" si="124"/>
        <v>0</v>
      </c>
      <c r="AZ262" s="124"/>
      <c r="BA262" s="124">
        <f t="shared" si="125"/>
        <v>0</v>
      </c>
      <c r="BB262" s="127"/>
      <c r="BC262" s="127">
        <f t="shared" si="126"/>
        <v>0</v>
      </c>
      <c r="BD262" s="127"/>
      <c r="BE262" s="127">
        <f t="shared" si="127"/>
        <v>0</v>
      </c>
      <c r="BF262" s="127"/>
      <c r="BG262" s="127">
        <f t="shared" si="128"/>
        <v>0</v>
      </c>
      <c r="BH262" s="127"/>
      <c r="BI262" s="127">
        <f t="shared" si="129"/>
        <v>0</v>
      </c>
      <c r="BJ262" s="127"/>
      <c r="BK262" s="127">
        <f t="shared" si="130"/>
        <v>0</v>
      </c>
      <c r="BL262" s="157"/>
      <c r="BM262" s="127">
        <f t="shared" si="131"/>
        <v>0</v>
      </c>
      <c r="BN262" s="127"/>
      <c r="BO262" s="127">
        <f t="shared" si="132"/>
        <v>0</v>
      </c>
      <c r="BP262" s="127"/>
      <c r="BQ262" s="127">
        <f t="shared" si="133"/>
        <v>0</v>
      </c>
      <c r="BR262" s="127"/>
      <c r="BS262" s="127">
        <f t="shared" si="134"/>
        <v>0</v>
      </c>
      <c r="BT262" s="127"/>
      <c r="BU262" s="127">
        <f t="shared" si="135"/>
        <v>0</v>
      </c>
      <c r="BV262" s="20"/>
      <c r="BW262" s="20"/>
    </row>
    <row r="263" spans="1:75" ht="50.25" customHeight="1">
      <c r="A263" s="5">
        <v>257</v>
      </c>
      <c r="B263" s="9" t="s">
        <v>390</v>
      </c>
      <c r="C263" s="9" t="s">
        <v>391</v>
      </c>
      <c r="D263" s="5" t="s">
        <v>86</v>
      </c>
      <c r="E263" s="5">
        <v>600</v>
      </c>
      <c r="F263" s="10">
        <v>900</v>
      </c>
      <c r="G263" s="120">
        <f t="shared" si="136"/>
        <v>540000</v>
      </c>
      <c r="H263" s="120"/>
      <c r="I263" s="119">
        <f t="shared" si="103"/>
        <v>0</v>
      </c>
      <c r="J263" s="131"/>
      <c r="K263" s="130">
        <f t="shared" si="104"/>
        <v>0</v>
      </c>
      <c r="L263" s="140"/>
      <c r="M263" s="130">
        <f t="shared" si="105"/>
        <v>0</v>
      </c>
      <c r="N263" s="127"/>
      <c r="O263" s="127">
        <f t="shared" si="106"/>
        <v>0</v>
      </c>
      <c r="P263" s="127"/>
      <c r="Q263" s="127">
        <f t="shared" si="107"/>
        <v>0</v>
      </c>
      <c r="R263" s="127"/>
      <c r="S263" s="127">
        <f t="shared" si="108"/>
        <v>0</v>
      </c>
      <c r="T263" s="127"/>
      <c r="U263" s="127">
        <f t="shared" si="109"/>
        <v>0</v>
      </c>
      <c r="V263" s="127"/>
      <c r="W263" s="127">
        <f t="shared" si="110"/>
        <v>0</v>
      </c>
      <c r="X263" s="127"/>
      <c r="Y263" s="127">
        <f t="shared" si="111"/>
        <v>0</v>
      </c>
      <c r="Z263" s="127"/>
      <c r="AA263" s="127">
        <f t="shared" si="112"/>
        <v>0</v>
      </c>
      <c r="AB263" s="127"/>
      <c r="AC263" s="127">
        <f t="shared" si="113"/>
        <v>0</v>
      </c>
      <c r="AD263" s="127"/>
      <c r="AE263" s="127">
        <f t="shared" si="114"/>
        <v>0</v>
      </c>
      <c r="AF263" s="127"/>
      <c r="AG263" s="127">
        <f t="shared" si="115"/>
        <v>0</v>
      </c>
      <c r="AH263" s="127"/>
      <c r="AI263" s="127">
        <f t="shared" si="116"/>
        <v>0</v>
      </c>
      <c r="AJ263" s="127"/>
      <c r="AK263" s="127">
        <f t="shared" si="117"/>
        <v>0</v>
      </c>
      <c r="AL263" s="127"/>
      <c r="AM263" s="127">
        <f t="shared" si="118"/>
        <v>0</v>
      </c>
      <c r="AN263" s="127"/>
      <c r="AO263" s="127">
        <f t="shared" si="119"/>
        <v>0</v>
      </c>
      <c r="AP263" s="127"/>
      <c r="AQ263" s="127">
        <f t="shared" si="120"/>
        <v>0</v>
      </c>
      <c r="AR263" s="127"/>
      <c r="AS263" s="127">
        <f t="shared" si="121"/>
        <v>0</v>
      </c>
      <c r="AT263" s="127"/>
      <c r="AU263" s="127">
        <f t="shared" si="122"/>
        <v>0</v>
      </c>
      <c r="AV263" s="127"/>
      <c r="AW263" s="127">
        <f t="shared" si="123"/>
        <v>0</v>
      </c>
      <c r="AX263" s="127"/>
      <c r="AY263" s="127">
        <f t="shared" si="124"/>
        <v>0</v>
      </c>
      <c r="AZ263" s="124"/>
      <c r="BA263" s="124">
        <f t="shared" si="125"/>
        <v>0</v>
      </c>
      <c r="BB263" s="127"/>
      <c r="BC263" s="127">
        <f t="shared" si="126"/>
        <v>0</v>
      </c>
      <c r="BD263" s="127"/>
      <c r="BE263" s="127">
        <f t="shared" si="127"/>
        <v>0</v>
      </c>
      <c r="BF263" s="127"/>
      <c r="BG263" s="127">
        <f t="shared" si="128"/>
        <v>0</v>
      </c>
      <c r="BH263" s="127"/>
      <c r="BI263" s="127">
        <f t="shared" si="129"/>
        <v>0</v>
      </c>
      <c r="BJ263" s="127"/>
      <c r="BK263" s="127">
        <f t="shared" si="130"/>
        <v>0</v>
      </c>
      <c r="BL263" s="157"/>
      <c r="BM263" s="127">
        <f t="shared" si="131"/>
        <v>0</v>
      </c>
      <c r="BN263" s="127"/>
      <c r="BO263" s="127">
        <f t="shared" si="132"/>
        <v>0</v>
      </c>
      <c r="BP263" s="127"/>
      <c r="BQ263" s="127">
        <f t="shared" si="133"/>
        <v>0</v>
      </c>
      <c r="BR263" s="127"/>
      <c r="BS263" s="127">
        <f t="shared" si="134"/>
        <v>0</v>
      </c>
      <c r="BT263" s="127"/>
      <c r="BU263" s="127">
        <f t="shared" si="135"/>
        <v>0</v>
      </c>
      <c r="BV263" s="20"/>
      <c r="BW263" s="20"/>
    </row>
    <row r="264" spans="1:75" ht="42.75" customHeight="1">
      <c r="A264" s="5">
        <v>258</v>
      </c>
      <c r="B264" s="9" t="s">
        <v>392</v>
      </c>
      <c r="C264" s="9" t="s">
        <v>393</v>
      </c>
      <c r="D264" s="5" t="s">
        <v>86</v>
      </c>
      <c r="E264" s="5">
        <v>1000</v>
      </c>
      <c r="F264" s="10">
        <v>900</v>
      </c>
      <c r="G264" s="120">
        <f t="shared" si="136"/>
        <v>900000</v>
      </c>
      <c r="H264" s="120"/>
      <c r="I264" s="119">
        <f t="shared" si="103"/>
        <v>0</v>
      </c>
      <c r="J264" s="131"/>
      <c r="K264" s="130">
        <f t="shared" si="104"/>
        <v>0</v>
      </c>
      <c r="L264" s="140"/>
      <c r="M264" s="130">
        <f t="shared" si="105"/>
        <v>0</v>
      </c>
      <c r="N264" s="127"/>
      <c r="O264" s="127">
        <f t="shared" si="106"/>
        <v>0</v>
      </c>
      <c r="P264" s="127"/>
      <c r="Q264" s="127">
        <f t="shared" si="107"/>
        <v>0</v>
      </c>
      <c r="R264" s="127"/>
      <c r="S264" s="127">
        <f t="shared" si="108"/>
        <v>0</v>
      </c>
      <c r="T264" s="127"/>
      <c r="U264" s="127">
        <f t="shared" si="109"/>
        <v>0</v>
      </c>
      <c r="V264" s="127"/>
      <c r="W264" s="127">
        <f t="shared" si="110"/>
        <v>0</v>
      </c>
      <c r="X264" s="127"/>
      <c r="Y264" s="127">
        <f t="shared" si="111"/>
        <v>0</v>
      </c>
      <c r="Z264" s="127"/>
      <c r="AA264" s="127">
        <f t="shared" si="112"/>
        <v>0</v>
      </c>
      <c r="AB264" s="127"/>
      <c r="AC264" s="127">
        <f t="shared" si="113"/>
        <v>0</v>
      </c>
      <c r="AD264" s="127"/>
      <c r="AE264" s="127">
        <f t="shared" si="114"/>
        <v>0</v>
      </c>
      <c r="AF264" s="127"/>
      <c r="AG264" s="127">
        <f t="shared" si="115"/>
        <v>0</v>
      </c>
      <c r="AH264" s="127"/>
      <c r="AI264" s="127">
        <f t="shared" si="116"/>
        <v>0</v>
      </c>
      <c r="AJ264" s="127"/>
      <c r="AK264" s="127">
        <f t="shared" si="117"/>
        <v>0</v>
      </c>
      <c r="AL264" s="127"/>
      <c r="AM264" s="127">
        <f t="shared" si="118"/>
        <v>0</v>
      </c>
      <c r="AN264" s="127"/>
      <c r="AO264" s="127">
        <f t="shared" si="119"/>
        <v>0</v>
      </c>
      <c r="AP264" s="127"/>
      <c r="AQ264" s="127">
        <f t="shared" si="120"/>
        <v>0</v>
      </c>
      <c r="AR264" s="127"/>
      <c r="AS264" s="127">
        <f t="shared" si="121"/>
        <v>0</v>
      </c>
      <c r="AT264" s="127"/>
      <c r="AU264" s="127">
        <f t="shared" si="122"/>
        <v>0</v>
      </c>
      <c r="AV264" s="127"/>
      <c r="AW264" s="127">
        <f t="shared" si="123"/>
        <v>0</v>
      </c>
      <c r="AX264" s="127"/>
      <c r="AY264" s="127">
        <f t="shared" si="124"/>
        <v>0</v>
      </c>
      <c r="AZ264" s="124"/>
      <c r="BA264" s="124">
        <f t="shared" si="125"/>
        <v>0</v>
      </c>
      <c r="BB264" s="127"/>
      <c r="BC264" s="127">
        <f t="shared" si="126"/>
        <v>0</v>
      </c>
      <c r="BD264" s="127"/>
      <c r="BE264" s="127">
        <f t="shared" si="127"/>
        <v>0</v>
      </c>
      <c r="BF264" s="127"/>
      <c r="BG264" s="127">
        <f t="shared" si="128"/>
        <v>0</v>
      </c>
      <c r="BH264" s="127"/>
      <c r="BI264" s="127">
        <f t="shared" si="129"/>
        <v>0</v>
      </c>
      <c r="BJ264" s="127"/>
      <c r="BK264" s="127">
        <f t="shared" si="130"/>
        <v>0</v>
      </c>
      <c r="BL264" s="157"/>
      <c r="BM264" s="127">
        <f t="shared" si="131"/>
        <v>0</v>
      </c>
      <c r="BN264" s="127"/>
      <c r="BO264" s="127">
        <f t="shared" si="132"/>
        <v>0</v>
      </c>
      <c r="BP264" s="127"/>
      <c r="BQ264" s="127">
        <f t="shared" si="133"/>
        <v>0</v>
      </c>
      <c r="BR264" s="127"/>
      <c r="BS264" s="127">
        <f t="shared" si="134"/>
        <v>0</v>
      </c>
      <c r="BT264" s="127"/>
      <c r="BU264" s="127">
        <f t="shared" si="135"/>
        <v>0</v>
      </c>
      <c r="BV264" s="20"/>
      <c r="BW264" s="20"/>
    </row>
    <row r="265" spans="1:75" ht="165.75">
      <c r="A265" s="5">
        <v>259</v>
      </c>
      <c r="B265" s="9" t="s">
        <v>623</v>
      </c>
      <c r="C265" s="9" t="s">
        <v>394</v>
      </c>
      <c r="D265" s="5" t="s">
        <v>86</v>
      </c>
      <c r="E265" s="5">
        <v>25</v>
      </c>
      <c r="F265" s="10">
        <v>2500</v>
      </c>
      <c r="G265" s="120">
        <f t="shared" si="136"/>
        <v>62500</v>
      </c>
      <c r="H265" s="120"/>
      <c r="I265" s="119">
        <f t="shared" si="103"/>
        <v>0</v>
      </c>
      <c r="J265" s="131"/>
      <c r="K265" s="130">
        <f t="shared" si="104"/>
        <v>0</v>
      </c>
      <c r="L265" s="140"/>
      <c r="M265" s="130">
        <f t="shared" si="105"/>
        <v>0</v>
      </c>
      <c r="N265" s="127"/>
      <c r="O265" s="127">
        <f t="shared" si="106"/>
        <v>0</v>
      </c>
      <c r="P265" s="127"/>
      <c r="Q265" s="127">
        <f t="shared" si="107"/>
        <v>0</v>
      </c>
      <c r="R265" s="127"/>
      <c r="S265" s="127">
        <f t="shared" si="108"/>
        <v>0</v>
      </c>
      <c r="T265" s="127"/>
      <c r="U265" s="127">
        <f t="shared" si="109"/>
        <v>0</v>
      </c>
      <c r="V265" s="127"/>
      <c r="W265" s="127">
        <f t="shared" si="110"/>
        <v>0</v>
      </c>
      <c r="X265" s="127"/>
      <c r="Y265" s="127">
        <f t="shared" si="111"/>
        <v>0</v>
      </c>
      <c r="Z265" s="127"/>
      <c r="AA265" s="127">
        <f t="shared" si="112"/>
        <v>0</v>
      </c>
      <c r="AB265" s="127"/>
      <c r="AC265" s="127">
        <f t="shared" si="113"/>
        <v>0</v>
      </c>
      <c r="AD265" s="127"/>
      <c r="AE265" s="127">
        <f t="shared" si="114"/>
        <v>0</v>
      </c>
      <c r="AF265" s="127"/>
      <c r="AG265" s="127">
        <f t="shared" si="115"/>
        <v>0</v>
      </c>
      <c r="AH265" s="127"/>
      <c r="AI265" s="127">
        <f t="shared" si="116"/>
        <v>0</v>
      </c>
      <c r="AJ265" s="127"/>
      <c r="AK265" s="127">
        <f t="shared" si="117"/>
        <v>0</v>
      </c>
      <c r="AL265" s="127"/>
      <c r="AM265" s="127">
        <f t="shared" si="118"/>
        <v>0</v>
      </c>
      <c r="AN265" s="127"/>
      <c r="AO265" s="127">
        <f t="shared" si="119"/>
        <v>0</v>
      </c>
      <c r="AP265" s="127"/>
      <c r="AQ265" s="127">
        <f t="shared" si="120"/>
        <v>0</v>
      </c>
      <c r="AR265" s="127"/>
      <c r="AS265" s="127">
        <f t="shared" si="121"/>
        <v>0</v>
      </c>
      <c r="AT265" s="127"/>
      <c r="AU265" s="127">
        <f t="shared" si="122"/>
        <v>0</v>
      </c>
      <c r="AV265" s="127"/>
      <c r="AW265" s="127">
        <f t="shared" si="123"/>
        <v>0</v>
      </c>
      <c r="AX265" s="127"/>
      <c r="AY265" s="127">
        <f t="shared" si="124"/>
        <v>0</v>
      </c>
      <c r="AZ265" s="124"/>
      <c r="BA265" s="124">
        <f t="shared" si="125"/>
        <v>0</v>
      </c>
      <c r="BB265" s="127"/>
      <c r="BC265" s="127">
        <f t="shared" si="126"/>
        <v>0</v>
      </c>
      <c r="BD265" s="127"/>
      <c r="BE265" s="127">
        <f t="shared" si="127"/>
        <v>0</v>
      </c>
      <c r="BF265" s="127"/>
      <c r="BG265" s="127">
        <f t="shared" si="128"/>
        <v>0</v>
      </c>
      <c r="BH265" s="127"/>
      <c r="BI265" s="127">
        <f t="shared" si="129"/>
        <v>0</v>
      </c>
      <c r="BJ265" s="127"/>
      <c r="BK265" s="127">
        <f t="shared" si="130"/>
        <v>0</v>
      </c>
      <c r="BL265" s="157"/>
      <c r="BM265" s="127">
        <f t="shared" si="131"/>
        <v>0</v>
      </c>
      <c r="BN265" s="127"/>
      <c r="BO265" s="127">
        <f t="shared" si="132"/>
        <v>0</v>
      </c>
      <c r="BP265" s="127"/>
      <c r="BQ265" s="127">
        <f t="shared" si="133"/>
        <v>0</v>
      </c>
      <c r="BR265" s="127"/>
      <c r="BS265" s="127">
        <f t="shared" si="134"/>
        <v>0</v>
      </c>
      <c r="BT265" s="127"/>
      <c r="BU265" s="127">
        <f t="shared" si="135"/>
        <v>0</v>
      </c>
      <c r="BV265" s="20"/>
      <c r="BW265" s="20"/>
    </row>
    <row r="266" spans="1:75" ht="165.75">
      <c r="A266" s="5">
        <v>260</v>
      </c>
      <c r="B266" s="9" t="s">
        <v>395</v>
      </c>
      <c r="C266" s="9" t="s">
        <v>396</v>
      </c>
      <c r="D266" s="5" t="s">
        <v>86</v>
      </c>
      <c r="E266" s="5">
        <v>150</v>
      </c>
      <c r="F266" s="10">
        <v>2875</v>
      </c>
      <c r="G266" s="120">
        <f t="shared" si="136"/>
        <v>431250</v>
      </c>
      <c r="H266" s="120">
        <v>2870</v>
      </c>
      <c r="I266" s="119">
        <f t="shared" si="103"/>
        <v>430500</v>
      </c>
      <c r="J266" s="131"/>
      <c r="K266" s="130">
        <f t="shared" si="104"/>
        <v>0</v>
      </c>
      <c r="L266" s="140"/>
      <c r="M266" s="130">
        <f t="shared" si="105"/>
        <v>0</v>
      </c>
      <c r="N266" s="127"/>
      <c r="O266" s="127">
        <f t="shared" si="106"/>
        <v>0</v>
      </c>
      <c r="P266" s="127"/>
      <c r="Q266" s="127">
        <f t="shared" si="107"/>
        <v>0</v>
      </c>
      <c r="R266" s="127"/>
      <c r="S266" s="127">
        <f t="shared" si="108"/>
        <v>0</v>
      </c>
      <c r="T266" s="127"/>
      <c r="U266" s="127">
        <f t="shared" si="109"/>
        <v>0</v>
      </c>
      <c r="V266" s="127"/>
      <c r="W266" s="127">
        <f t="shared" si="110"/>
        <v>0</v>
      </c>
      <c r="X266" s="127"/>
      <c r="Y266" s="127">
        <f t="shared" si="111"/>
        <v>0</v>
      </c>
      <c r="Z266" s="127"/>
      <c r="AA266" s="127">
        <f t="shared" si="112"/>
        <v>0</v>
      </c>
      <c r="AB266" s="127"/>
      <c r="AC266" s="127">
        <f t="shared" si="113"/>
        <v>0</v>
      </c>
      <c r="AD266" s="127"/>
      <c r="AE266" s="127">
        <f t="shared" si="114"/>
        <v>0</v>
      </c>
      <c r="AF266" s="127"/>
      <c r="AG266" s="127">
        <f t="shared" si="115"/>
        <v>0</v>
      </c>
      <c r="AH266" s="127"/>
      <c r="AI266" s="127">
        <f t="shared" si="116"/>
        <v>0</v>
      </c>
      <c r="AJ266" s="127"/>
      <c r="AK266" s="127">
        <f t="shared" si="117"/>
        <v>0</v>
      </c>
      <c r="AL266" s="127"/>
      <c r="AM266" s="127">
        <f t="shared" si="118"/>
        <v>0</v>
      </c>
      <c r="AN266" s="127"/>
      <c r="AO266" s="127">
        <f t="shared" si="119"/>
        <v>0</v>
      </c>
      <c r="AP266" s="127"/>
      <c r="AQ266" s="127">
        <f t="shared" si="120"/>
        <v>0</v>
      </c>
      <c r="AR266" s="127"/>
      <c r="AS266" s="127">
        <f t="shared" si="121"/>
        <v>0</v>
      </c>
      <c r="AT266" s="127"/>
      <c r="AU266" s="127">
        <f t="shared" si="122"/>
        <v>0</v>
      </c>
      <c r="AV266" s="127"/>
      <c r="AW266" s="127">
        <f t="shared" si="123"/>
        <v>0</v>
      </c>
      <c r="AX266" s="127"/>
      <c r="AY266" s="127">
        <f t="shared" si="124"/>
        <v>0</v>
      </c>
      <c r="AZ266" s="124"/>
      <c r="BA266" s="124">
        <f t="shared" si="125"/>
        <v>0</v>
      </c>
      <c r="BB266" s="127"/>
      <c r="BC266" s="127">
        <f t="shared" si="126"/>
        <v>0</v>
      </c>
      <c r="BD266" s="127"/>
      <c r="BE266" s="127">
        <f t="shared" si="127"/>
        <v>0</v>
      </c>
      <c r="BF266" s="127"/>
      <c r="BG266" s="127">
        <f t="shared" si="128"/>
        <v>0</v>
      </c>
      <c r="BH266" s="127"/>
      <c r="BI266" s="127">
        <f t="shared" si="129"/>
        <v>0</v>
      </c>
      <c r="BJ266" s="127"/>
      <c r="BK266" s="127">
        <f t="shared" si="130"/>
        <v>0</v>
      </c>
      <c r="BL266" s="157"/>
      <c r="BM266" s="127">
        <f t="shared" si="131"/>
        <v>0</v>
      </c>
      <c r="BN266" s="127"/>
      <c r="BO266" s="127">
        <f t="shared" si="132"/>
        <v>0</v>
      </c>
      <c r="BP266" s="127"/>
      <c r="BQ266" s="127">
        <f t="shared" si="133"/>
        <v>0</v>
      </c>
      <c r="BR266" s="127"/>
      <c r="BS266" s="127">
        <f t="shared" si="134"/>
        <v>0</v>
      </c>
      <c r="BT266" s="127"/>
      <c r="BU266" s="127">
        <f t="shared" si="135"/>
        <v>0</v>
      </c>
      <c r="BV266" s="20"/>
      <c r="BW266" s="20"/>
    </row>
    <row r="267" spans="1:75" ht="153">
      <c r="A267" s="5">
        <v>261</v>
      </c>
      <c r="B267" s="9" t="s">
        <v>397</v>
      </c>
      <c r="C267" s="9" t="s">
        <v>398</v>
      </c>
      <c r="D267" s="5" t="s">
        <v>86</v>
      </c>
      <c r="E267" s="5">
        <v>150</v>
      </c>
      <c r="F267" s="10">
        <v>1900</v>
      </c>
      <c r="G267" s="120">
        <f t="shared" si="136"/>
        <v>285000</v>
      </c>
      <c r="H267" s="120">
        <v>1895</v>
      </c>
      <c r="I267" s="119">
        <f t="shared" ref="I267:I330" si="137">E267*H267</f>
        <v>284250</v>
      </c>
      <c r="J267" s="131"/>
      <c r="K267" s="130">
        <f t="shared" ref="K267:K330" si="138">E267*J267</f>
        <v>0</v>
      </c>
      <c r="L267" s="140"/>
      <c r="M267" s="130">
        <f t="shared" ref="M267:M330" si="139">L267*E267</f>
        <v>0</v>
      </c>
      <c r="N267" s="127"/>
      <c r="O267" s="127">
        <f t="shared" ref="O267:O330" si="140">N267*E267</f>
        <v>0</v>
      </c>
      <c r="P267" s="127"/>
      <c r="Q267" s="127">
        <f t="shared" ref="Q267:Q330" si="141">P267*E267</f>
        <v>0</v>
      </c>
      <c r="R267" s="127"/>
      <c r="S267" s="127">
        <f t="shared" ref="S267:S330" si="142">R267*E267</f>
        <v>0</v>
      </c>
      <c r="T267" s="127"/>
      <c r="U267" s="127">
        <f t="shared" ref="U267:U330" si="143">T267*E267</f>
        <v>0</v>
      </c>
      <c r="V267" s="127"/>
      <c r="W267" s="127">
        <f t="shared" ref="W267:W330" si="144">V267*E267</f>
        <v>0</v>
      </c>
      <c r="X267" s="127"/>
      <c r="Y267" s="127">
        <f t="shared" ref="Y267:Y330" si="145">X267*E267</f>
        <v>0</v>
      </c>
      <c r="Z267" s="127"/>
      <c r="AA267" s="127">
        <f t="shared" ref="AA267:AA330" si="146">Z267*E267</f>
        <v>0</v>
      </c>
      <c r="AB267" s="127"/>
      <c r="AC267" s="127">
        <f t="shared" ref="AC267:AC330" si="147">AB267*E267</f>
        <v>0</v>
      </c>
      <c r="AD267" s="127"/>
      <c r="AE267" s="127">
        <f t="shared" ref="AE267:AE330" si="148">AD267*E267</f>
        <v>0</v>
      </c>
      <c r="AF267" s="127"/>
      <c r="AG267" s="127">
        <f t="shared" ref="AG267:AG330" si="149">AF267*E267</f>
        <v>0</v>
      </c>
      <c r="AH267" s="127"/>
      <c r="AI267" s="127">
        <f t="shared" ref="AI267:AI330" si="150">AH267*E267</f>
        <v>0</v>
      </c>
      <c r="AJ267" s="127"/>
      <c r="AK267" s="127">
        <f t="shared" ref="AK267:AK330" si="151">AJ267*E267</f>
        <v>0</v>
      </c>
      <c r="AL267" s="127"/>
      <c r="AM267" s="127">
        <f t="shared" ref="AM267:AM330" si="152">AL267*E267</f>
        <v>0</v>
      </c>
      <c r="AN267" s="127"/>
      <c r="AO267" s="127">
        <f t="shared" ref="AO267:AO330" si="153">AN267*E267</f>
        <v>0</v>
      </c>
      <c r="AP267" s="127"/>
      <c r="AQ267" s="127">
        <f t="shared" ref="AQ267:AQ330" si="154">AP267*E267</f>
        <v>0</v>
      </c>
      <c r="AR267" s="127"/>
      <c r="AS267" s="127">
        <f t="shared" ref="AS267:AS330" si="155">AR267*E267</f>
        <v>0</v>
      </c>
      <c r="AT267" s="127"/>
      <c r="AU267" s="127">
        <f t="shared" ref="AU267:AU330" si="156">AT267*E267</f>
        <v>0</v>
      </c>
      <c r="AV267" s="127"/>
      <c r="AW267" s="127">
        <f t="shared" ref="AW267:AW330" si="157">AV267*E267</f>
        <v>0</v>
      </c>
      <c r="AX267" s="127"/>
      <c r="AY267" s="127">
        <f t="shared" ref="AY267:AY330" si="158">AX267*E267</f>
        <v>0</v>
      </c>
      <c r="AZ267" s="124"/>
      <c r="BA267" s="124">
        <f t="shared" ref="BA267:BA330" si="159">AZ267*E267</f>
        <v>0</v>
      </c>
      <c r="BB267" s="127"/>
      <c r="BC267" s="127">
        <f t="shared" ref="BC267:BC330" si="160">BB267*E267</f>
        <v>0</v>
      </c>
      <c r="BD267" s="127"/>
      <c r="BE267" s="127">
        <f t="shared" ref="BE267:BE330" si="161">BD267*E267</f>
        <v>0</v>
      </c>
      <c r="BF267" s="127"/>
      <c r="BG267" s="127">
        <f t="shared" ref="BG267:BG330" si="162">BF267*E267</f>
        <v>0</v>
      </c>
      <c r="BH267" s="127"/>
      <c r="BI267" s="127">
        <f t="shared" ref="BI267:BI330" si="163">BH267*E267</f>
        <v>0</v>
      </c>
      <c r="BJ267" s="127"/>
      <c r="BK267" s="127">
        <f t="shared" ref="BK267:BK330" si="164">BJ267*E267</f>
        <v>0</v>
      </c>
      <c r="BL267" s="157"/>
      <c r="BM267" s="127">
        <f t="shared" ref="BM267:BM330" si="165">BL267*E267</f>
        <v>0</v>
      </c>
      <c r="BN267" s="127"/>
      <c r="BO267" s="127">
        <f t="shared" ref="BO267:BO330" si="166">BN267*E267</f>
        <v>0</v>
      </c>
      <c r="BP267" s="127"/>
      <c r="BQ267" s="127">
        <f t="shared" ref="BQ267:BQ330" si="167">BP267*E267</f>
        <v>0</v>
      </c>
      <c r="BR267" s="127"/>
      <c r="BS267" s="127">
        <f t="shared" ref="BS267:BS330" si="168">BR267*E267</f>
        <v>0</v>
      </c>
      <c r="BT267" s="127"/>
      <c r="BU267" s="127">
        <f t="shared" ref="BU267:BU330" si="169">BT267*E267</f>
        <v>0</v>
      </c>
      <c r="BV267" s="20"/>
      <c r="BW267" s="20"/>
    </row>
    <row r="268" spans="1:75" ht="12.75" customHeight="1">
      <c r="A268" s="5">
        <v>262</v>
      </c>
      <c r="B268" s="9" t="s">
        <v>624</v>
      </c>
      <c r="C268" s="9" t="s">
        <v>399</v>
      </c>
      <c r="D268" s="5" t="s">
        <v>86</v>
      </c>
      <c r="E268" s="5">
        <v>70</v>
      </c>
      <c r="F268" s="10">
        <v>2500</v>
      </c>
      <c r="G268" s="120">
        <f t="shared" si="136"/>
        <v>175000</v>
      </c>
      <c r="H268" s="120">
        <v>2470</v>
      </c>
      <c r="I268" s="119">
        <f t="shared" si="137"/>
        <v>172900</v>
      </c>
      <c r="J268" s="131"/>
      <c r="K268" s="130">
        <f t="shared" si="138"/>
        <v>0</v>
      </c>
      <c r="L268" s="140"/>
      <c r="M268" s="130">
        <f t="shared" si="139"/>
        <v>0</v>
      </c>
      <c r="N268" s="127"/>
      <c r="O268" s="127">
        <f t="shared" si="140"/>
        <v>0</v>
      </c>
      <c r="P268" s="127"/>
      <c r="Q268" s="127">
        <f t="shared" si="141"/>
        <v>0</v>
      </c>
      <c r="R268" s="127"/>
      <c r="S268" s="127">
        <f t="shared" si="142"/>
        <v>0</v>
      </c>
      <c r="T268" s="127"/>
      <c r="U268" s="127">
        <f t="shared" si="143"/>
        <v>0</v>
      </c>
      <c r="V268" s="127"/>
      <c r="W268" s="127">
        <f t="shared" si="144"/>
        <v>0</v>
      </c>
      <c r="X268" s="127"/>
      <c r="Y268" s="127">
        <f t="shared" si="145"/>
        <v>0</v>
      </c>
      <c r="Z268" s="127"/>
      <c r="AA268" s="127">
        <f t="shared" si="146"/>
        <v>0</v>
      </c>
      <c r="AB268" s="127"/>
      <c r="AC268" s="127">
        <f t="shared" si="147"/>
        <v>0</v>
      </c>
      <c r="AD268" s="127"/>
      <c r="AE268" s="127">
        <f t="shared" si="148"/>
        <v>0</v>
      </c>
      <c r="AF268" s="127"/>
      <c r="AG268" s="127">
        <f t="shared" si="149"/>
        <v>0</v>
      </c>
      <c r="AH268" s="127"/>
      <c r="AI268" s="127">
        <f t="shared" si="150"/>
        <v>0</v>
      </c>
      <c r="AJ268" s="127"/>
      <c r="AK268" s="127">
        <f t="shared" si="151"/>
        <v>0</v>
      </c>
      <c r="AL268" s="127"/>
      <c r="AM268" s="127">
        <f t="shared" si="152"/>
        <v>0</v>
      </c>
      <c r="AN268" s="127"/>
      <c r="AO268" s="127">
        <f t="shared" si="153"/>
        <v>0</v>
      </c>
      <c r="AP268" s="127"/>
      <c r="AQ268" s="127">
        <f t="shared" si="154"/>
        <v>0</v>
      </c>
      <c r="AR268" s="127"/>
      <c r="AS268" s="127">
        <f t="shared" si="155"/>
        <v>0</v>
      </c>
      <c r="AT268" s="127"/>
      <c r="AU268" s="127">
        <f t="shared" si="156"/>
        <v>0</v>
      </c>
      <c r="AV268" s="127"/>
      <c r="AW268" s="127">
        <f t="shared" si="157"/>
        <v>0</v>
      </c>
      <c r="AX268" s="127"/>
      <c r="AY268" s="127">
        <f t="shared" si="158"/>
        <v>0</v>
      </c>
      <c r="AZ268" s="124"/>
      <c r="BA268" s="124">
        <f t="shared" si="159"/>
        <v>0</v>
      </c>
      <c r="BB268" s="127"/>
      <c r="BC268" s="127">
        <f t="shared" si="160"/>
        <v>0</v>
      </c>
      <c r="BD268" s="127"/>
      <c r="BE268" s="127">
        <f t="shared" si="161"/>
        <v>0</v>
      </c>
      <c r="BF268" s="127"/>
      <c r="BG268" s="127">
        <f t="shared" si="162"/>
        <v>0</v>
      </c>
      <c r="BH268" s="127"/>
      <c r="BI268" s="127">
        <f t="shared" si="163"/>
        <v>0</v>
      </c>
      <c r="BJ268" s="127"/>
      <c r="BK268" s="127">
        <f t="shared" si="164"/>
        <v>0</v>
      </c>
      <c r="BL268" s="157"/>
      <c r="BM268" s="127">
        <f t="shared" si="165"/>
        <v>0</v>
      </c>
      <c r="BN268" s="127"/>
      <c r="BO268" s="127">
        <f t="shared" si="166"/>
        <v>0</v>
      </c>
      <c r="BP268" s="127"/>
      <c r="BQ268" s="127">
        <f t="shared" si="167"/>
        <v>0</v>
      </c>
      <c r="BR268" s="127"/>
      <c r="BS268" s="127">
        <f t="shared" si="168"/>
        <v>0</v>
      </c>
      <c r="BT268" s="127"/>
      <c r="BU268" s="127">
        <f t="shared" si="169"/>
        <v>0</v>
      </c>
      <c r="BV268" s="20"/>
      <c r="BW268" s="20"/>
    </row>
    <row r="269" spans="1:75" ht="12.75" customHeight="1">
      <c r="A269" s="5">
        <v>263</v>
      </c>
      <c r="B269" s="9" t="s">
        <v>400</v>
      </c>
      <c r="C269" s="9" t="s">
        <v>401</v>
      </c>
      <c r="D269" s="5" t="s">
        <v>86</v>
      </c>
      <c r="E269" s="5">
        <v>120</v>
      </c>
      <c r="F269" s="10">
        <v>5635</v>
      </c>
      <c r="G269" s="120">
        <f t="shared" si="136"/>
        <v>676200</v>
      </c>
      <c r="H269" s="120">
        <v>5630</v>
      </c>
      <c r="I269" s="119">
        <f t="shared" si="137"/>
        <v>675600</v>
      </c>
      <c r="J269" s="131"/>
      <c r="K269" s="130">
        <f t="shared" si="138"/>
        <v>0</v>
      </c>
      <c r="L269" s="140"/>
      <c r="M269" s="130">
        <f t="shared" si="139"/>
        <v>0</v>
      </c>
      <c r="N269" s="127"/>
      <c r="O269" s="127">
        <f t="shared" si="140"/>
        <v>0</v>
      </c>
      <c r="P269" s="127"/>
      <c r="Q269" s="127">
        <f t="shared" si="141"/>
        <v>0</v>
      </c>
      <c r="R269" s="127"/>
      <c r="S269" s="127">
        <f t="shared" si="142"/>
        <v>0</v>
      </c>
      <c r="T269" s="127"/>
      <c r="U269" s="127">
        <f t="shared" si="143"/>
        <v>0</v>
      </c>
      <c r="V269" s="127"/>
      <c r="W269" s="127">
        <f t="shared" si="144"/>
        <v>0</v>
      </c>
      <c r="X269" s="127"/>
      <c r="Y269" s="127">
        <f t="shared" si="145"/>
        <v>0</v>
      </c>
      <c r="Z269" s="127"/>
      <c r="AA269" s="127">
        <f t="shared" si="146"/>
        <v>0</v>
      </c>
      <c r="AB269" s="127"/>
      <c r="AC269" s="127">
        <f t="shared" si="147"/>
        <v>0</v>
      </c>
      <c r="AD269" s="127"/>
      <c r="AE269" s="127">
        <f t="shared" si="148"/>
        <v>0</v>
      </c>
      <c r="AF269" s="127"/>
      <c r="AG269" s="127">
        <f t="shared" si="149"/>
        <v>0</v>
      </c>
      <c r="AH269" s="127"/>
      <c r="AI269" s="127">
        <f t="shared" si="150"/>
        <v>0</v>
      </c>
      <c r="AJ269" s="127"/>
      <c r="AK269" s="127">
        <f t="shared" si="151"/>
        <v>0</v>
      </c>
      <c r="AL269" s="127"/>
      <c r="AM269" s="127">
        <f t="shared" si="152"/>
        <v>0</v>
      </c>
      <c r="AN269" s="127"/>
      <c r="AO269" s="127">
        <f t="shared" si="153"/>
        <v>0</v>
      </c>
      <c r="AP269" s="127"/>
      <c r="AQ269" s="127">
        <f t="shared" si="154"/>
        <v>0</v>
      </c>
      <c r="AR269" s="127"/>
      <c r="AS269" s="127">
        <f t="shared" si="155"/>
        <v>0</v>
      </c>
      <c r="AT269" s="127"/>
      <c r="AU269" s="127">
        <f t="shared" si="156"/>
        <v>0</v>
      </c>
      <c r="AV269" s="127"/>
      <c r="AW269" s="127">
        <f t="shared" si="157"/>
        <v>0</v>
      </c>
      <c r="AX269" s="127"/>
      <c r="AY269" s="127">
        <f t="shared" si="158"/>
        <v>0</v>
      </c>
      <c r="AZ269" s="124"/>
      <c r="BA269" s="124">
        <f t="shared" si="159"/>
        <v>0</v>
      </c>
      <c r="BB269" s="127"/>
      <c r="BC269" s="127">
        <f t="shared" si="160"/>
        <v>0</v>
      </c>
      <c r="BD269" s="127"/>
      <c r="BE269" s="127">
        <f t="shared" si="161"/>
        <v>0</v>
      </c>
      <c r="BF269" s="127"/>
      <c r="BG269" s="127">
        <f t="shared" si="162"/>
        <v>0</v>
      </c>
      <c r="BH269" s="127"/>
      <c r="BI269" s="127">
        <f t="shared" si="163"/>
        <v>0</v>
      </c>
      <c r="BJ269" s="127"/>
      <c r="BK269" s="127">
        <f t="shared" si="164"/>
        <v>0</v>
      </c>
      <c r="BL269" s="157"/>
      <c r="BM269" s="127">
        <f t="shared" si="165"/>
        <v>0</v>
      </c>
      <c r="BN269" s="127"/>
      <c r="BO269" s="127">
        <f t="shared" si="166"/>
        <v>0</v>
      </c>
      <c r="BP269" s="127"/>
      <c r="BQ269" s="127">
        <f t="shared" si="167"/>
        <v>0</v>
      </c>
      <c r="BR269" s="127"/>
      <c r="BS269" s="127">
        <f t="shared" si="168"/>
        <v>0</v>
      </c>
      <c r="BT269" s="127"/>
      <c r="BU269" s="127">
        <f t="shared" si="169"/>
        <v>0</v>
      </c>
      <c r="BV269" s="20"/>
      <c r="BW269" s="20"/>
    </row>
    <row r="270" spans="1:75" ht="38.25">
      <c r="A270" s="5">
        <v>264</v>
      </c>
      <c r="B270" s="9" t="s">
        <v>402</v>
      </c>
      <c r="C270" s="9" t="s">
        <v>403</v>
      </c>
      <c r="D270" s="5" t="s">
        <v>86</v>
      </c>
      <c r="E270" s="5">
        <v>80</v>
      </c>
      <c r="F270" s="10">
        <v>6230</v>
      </c>
      <c r="G270" s="120">
        <f t="shared" si="136"/>
        <v>498400</v>
      </c>
      <c r="H270" s="120">
        <v>6225</v>
      </c>
      <c r="I270" s="119">
        <f t="shared" si="137"/>
        <v>498000</v>
      </c>
      <c r="J270" s="131"/>
      <c r="K270" s="130">
        <f t="shared" si="138"/>
        <v>0</v>
      </c>
      <c r="L270" s="140"/>
      <c r="M270" s="130">
        <f t="shared" si="139"/>
        <v>0</v>
      </c>
      <c r="N270" s="127"/>
      <c r="O270" s="127">
        <f t="shared" si="140"/>
        <v>0</v>
      </c>
      <c r="P270" s="127"/>
      <c r="Q270" s="127">
        <f t="shared" si="141"/>
        <v>0</v>
      </c>
      <c r="R270" s="127"/>
      <c r="S270" s="127">
        <f t="shared" si="142"/>
        <v>0</v>
      </c>
      <c r="T270" s="127"/>
      <c r="U270" s="127">
        <f t="shared" si="143"/>
        <v>0</v>
      </c>
      <c r="V270" s="127"/>
      <c r="W270" s="127">
        <f t="shared" si="144"/>
        <v>0</v>
      </c>
      <c r="X270" s="127"/>
      <c r="Y270" s="127">
        <f t="shared" si="145"/>
        <v>0</v>
      </c>
      <c r="Z270" s="127"/>
      <c r="AA270" s="127">
        <f t="shared" si="146"/>
        <v>0</v>
      </c>
      <c r="AB270" s="127"/>
      <c r="AC270" s="127">
        <f t="shared" si="147"/>
        <v>0</v>
      </c>
      <c r="AD270" s="127"/>
      <c r="AE270" s="127">
        <f t="shared" si="148"/>
        <v>0</v>
      </c>
      <c r="AF270" s="127"/>
      <c r="AG270" s="127">
        <f t="shared" si="149"/>
        <v>0</v>
      </c>
      <c r="AH270" s="127"/>
      <c r="AI270" s="127">
        <f t="shared" si="150"/>
        <v>0</v>
      </c>
      <c r="AJ270" s="127"/>
      <c r="AK270" s="127">
        <f t="shared" si="151"/>
        <v>0</v>
      </c>
      <c r="AL270" s="127"/>
      <c r="AM270" s="127">
        <f t="shared" si="152"/>
        <v>0</v>
      </c>
      <c r="AN270" s="127"/>
      <c r="AO270" s="127">
        <f t="shared" si="153"/>
        <v>0</v>
      </c>
      <c r="AP270" s="127"/>
      <c r="AQ270" s="127">
        <f t="shared" si="154"/>
        <v>0</v>
      </c>
      <c r="AR270" s="127"/>
      <c r="AS270" s="127">
        <f t="shared" si="155"/>
        <v>0</v>
      </c>
      <c r="AT270" s="127"/>
      <c r="AU270" s="127">
        <f t="shared" si="156"/>
        <v>0</v>
      </c>
      <c r="AV270" s="127"/>
      <c r="AW270" s="127">
        <f t="shared" si="157"/>
        <v>0</v>
      </c>
      <c r="AX270" s="127"/>
      <c r="AY270" s="127">
        <f t="shared" si="158"/>
        <v>0</v>
      </c>
      <c r="AZ270" s="124"/>
      <c r="BA270" s="124">
        <f t="shared" si="159"/>
        <v>0</v>
      </c>
      <c r="BB270" s="127"/>
      <c r="BC270" s="127">
        <f t="shared" si="160"/>
        <v>0</v>
      </c>
      <c r="BD270" s="127"/>
      <c r="BE270" s="127">
        <f t="shared" si="161"/>
        <v>0</v>
      </c>
      <c r="BF270" s="127"/>
      <c r="BG270" s="127">
        <f t="shared" si="162"/>
        <v>0</v>
      </c>
      <c r="BH270" s="127"/>
      <c r="BI270" s="127">
        <f t="shared" si="163"/>
        <v>0</v>
      </c>
      <c r="BJ270" s="127"/>
      <c r="BK270" s="127">
        <f t="shared" si="164"/>
        <v>0</v>
      </c>
      <c r="BL270" s="157"/>
      <c r="BM270" s="127">
        <f t="shared" si="165"/>
        <v>0</v>
      </c>
      <c r="BN270" s="127"/>
      <c r="BO270" s="127">
        <f t="shared" si="166"/>
        <v>0</v>
      </c>
      <c r="BP270" s="127"/>
      <c r="BQ270" s="127">
        <f t="shared" si="167"/>
        <v>0</v>
      </c>
      <c r="BR270" s="127"/>
      <c r="BS270" s="127">
        <f t="shared" si="168"/>
        <v>0</v>
      </c>
      <c r="BT270" s="127"/>
      <c r="BU270" s="127">
        <f t="shared" si="169"/>
        <v>0</v>
      </c>
      <c r="BV270" s="20"/>
      <c r="BW270" s="20"/>
    </row>
    <row r="271" spans="1:75" ht="102">
      <c r="A271" s="5">
        <v>265</v>
      </c>
      <c r="B271" s="6" t="s">
        <v>404</v>
      </c>
      <c r="C271" s="6" t="s">
        <v>405</v>
      </c>
      <c r="D271" s="5" t="s">
        <v>86</v>
      </c>
      <c r="E271" s="5">
        <v>80</v>
      </c>
      <c r="F271" s="10">
        <v>1700</v>
      </c>
      <c r="G271" s="120">
        <f t="shared" si="136"/>
        <v>136000</v>
      </c>
      <c r="H271" s="120"/>
      <c r="I271" s="119">
        <f t="shared" si="137"/>
        <v>0</v>
      </c>
      <c r="J271" s="131"/>
      <c r="K271" s="130">
        <f t="shared" si="138"/>
        <v>0</v>
      </c>
      <c r="L271" s="140"/>
      <c r="M271" s="130">
        <f t="shared" si="139"/>
        <v>0</v>
      </c>
      <c r="N271" s="127"/>
      <c r="O271" s="127">
        <f t="shared" si="140"/>
        <v>0</v>
      </c>
      <c r="P271" s="127"/>
      <c r="Q271" s="127">
        <f t="shared" si="141"/>
        <v>0</v>
      </c>
      <c r="R271" s="127"/>
      <c r="S271" s="127">
        <f t="shared" si="142"/>
        <v>0</v>
      </c>
      <c r="T271" s="127"/>
      <c r="U271" s="127">
        <f t="shared" si="143"/>
        <v>0</v>
      </c>
      <c r="V271" s="127"/>
      <c r="W271" s="127">
        <f t="shared" si="144"/>
        <v>0</v>
      </c>
      <c r="X271" s="127"/>
      <c r="Y271" s="127">
        <f t="shared" si="145"/>
        <v>0</v>
      </c>
      <c r="Z271" s="127"/>
      <c r="AA271" s="127">
        <f t="shared" si="146"/>
        <v>0</v>
      </c>
      <c r="AB271" s="127"/>
      <c r="AC271" s="127">
        <f t="shared" si="147"/>
        <v>0</v>
      </c>
      <c r="AD271" s="127"/>
      <c r="AE271" s="127">
        <f t="shared" si="148"/>
        <v>0</v>
      </c>
      <c r="AF271" s="127"/>
      <c r="AG271" s="127">
        <f t="shared" si="149"/>
        <v>0</v>
      </c>
      <c r="AH271" s="127"/>
      <c r="AI271" s="127">
        <f t="shared" si="150"/>
        <v>0</v>
      </c>
      <c r="AJ271" s="127"/>
      <c r="AK271" s="127">
        <f t="shared" si="151"/>
        <v>0</v>
      </c>
      <c r="AL271" s="127"/>
      <c r="AM271" s="127">
        <f t="shared" si="152"/>
        <v>0</v>
      </c>
      <c r="AN271" s="127"/>
      <c r="AO271" s="127">
        <f t="shared" si="153"/>
        <v>0</v>
      </c>
      <c r="AP271" s="127"/>
      <c r="AQ271" s="127">
        <f t="shared" si="154"/>
        <v>0</v>
      </c>
      <c r="AR271" s="127"/>
      <c r="AS271" s="127">
        <f t="shared" si="155"/>
        <v>0</v>
      </c>
      <c r="AT271" s="127"/>
      <c r="AU271" s="127">
        <f t="shared" si="156"/>
        <v>0</v>
      </c>
      <c r="AV271" s="127"/>
      <c r="AW271" s="127">
        <f t="shared" si="157"/>
        <v>0</v>
      </c>
      <c r="AX271" s="127"/>
      <c r="AY271" s="127">
        <f t="shared" si="158"/>
        <v>0</v>
      </c>
      <c r="AZ271" s="124"/>
      <c r="BA271" s="124">
        <f t="shared" si="159"/>
        <v>0</v>
      </c>
      <c r="BB271" s="127"/>
      <c r="BC271" s="127">
        <f t="shared" si="160"/>
        <v>0</v>
      </c>
      <c r="BD271" s="127"/>
      <c r="BE271" s="127">
        <f t="shared" si="161"/>
        <v>0</v>
      </c>
      <c r="BF271" s="127"/>
      <c r="BG271" s="127">
        <f t="shared" si="162"/>
        <v>0</v>
      </c>
      <c r="BH271" s="127"/>
      <c r="BI271" s="127">
        <f t="shared" si="163"/>
        <v>0</v>
      </c>
      <c r="BJ271" s="127"/>
      <c r="BK271" s="127">
        <f t="shared" si="164"/>
        <v>0</v>
      </c>
      <c r="BL271" s="157"/>
      <c r="BM271" s="127">
        <f t="shared" si="165"/>
        <v>0</v>
      </c>
      <c r="BN271" s="127"/>
      <c r="BO271" s="127">
        <f t="shared" si="166"/>
        <v>0</v>
      </c>
      <c r="BP271" s="127"/>
      <c r="BQ271" s="127">
        <f t="shared" si="167"/>
        <v>0</v>
      </c>
      <c r="BR271" s="127"/>
      <c r="BS271" s="127">
        <f t="shared" si="168"/>
        <v>0</v>
      </c>
      <c r="BT271" s="127"/>
      <c r="BU271" s="127">
        <f t="shared" si="169"/>
        <v>0</v>
      </c>
      <c r="BV271" s="20"/>
      <c r="BW271" s="20"/>
    </row>
    <row r="272" spans="1:75" ht="114.75">
      <c r="A272" s="5">
        <v>266</v>
      </c>
      <c r="B272" s="9" t="s">
        <v>406</v>
      </c>
      <c r="C272" s="9" t="s">
        <v>407</v>
      </c>
      <c r="D272" s="5" t="s">
        <v>86</v>
      </c>
      <c r="E272" s="5">
        <v>50</v>
      </c>
      <c r="F272" s="10">
        <v>1250</v>
      </c>
      <c r="G272" s="120">
        <f t="shared" si="136"/>
        <v>62500</v>
      </c>
      <c r="H272" s="120"/>
      <c r="I272" s="119">
        <f t="shared" si="137"/>
        <v>0</v>
      </c>
      <c r="J272" s="131"/>
      <c r="K272" s="130">
        <f t="shared" si="138"/>
        <v>0</v>
      </c>
      <c r="L272" s="140"/>
      <c r="M272" s="130">
        <f t="shared" si="139"/>
        <v>0</v>
      </c>
      <c r="N272" s="127"/>
      <c r="O272" s="127">
        <f t="shared" si="140"/>
        <v>0</v>
      </c>
      <c r="P272" s="127"/>
      <c r="Q272" s="127">
        <f t="shared" si="141"/>
        <v>0</v>
      </c>
      <c r="R272" s="127"/>
      <c r="S272" s="127">
        <f t="shared" si="142"/>
        <v>0</v>
      </c>
      <c r="T272" s="127"/>
      <c r="U272" s="127">
        <f t="shared" si="143"/>
        <v>0</v>
      </c>
      <c r="V272" s="127"/>
      <c r="W272" s="127">
        <f t="shared" si="144"/>
        <v>0</v>
      </c>
      <c r="X272" s="127"/>
      <c r="Y272" s="127">
        <f t="shared" si="145"/>
        <v>0</v>
      </c>
      <c r="Z272" s="127"/>
      <c r="AA272" s="127">
        <f t="shared" si="146"/>
        <v>0</v>
      </c>
      <c r="AB272" s="127"/>
      <c r="AC272" s="127">
        <f t="shared" si="147"/>
        <v>0</v>
      </c>
      <c r="AD272" s="127"/>
      <c r="AE272" s="127">
        <f t="shared" si="148"/>
        <v>0</v>
      </c>
      <c r="AF272" s="127"/>
      <c r="AG272" s="127">
        <f t="shared" si="149"/>
        <v>0</v>
      </c>
      <c r="AH272" s="127"/>
      <c r="AI272" s="127">
        <f t="shared" si="150"/>
        <v>0</v>
      </c>
      <c r="AJ272" s="127"/>
      <c r="AK272" s="127">
        <f t="shared" si="151"/>
        <v>0</v>
      </c>
      <c r="AL272" s="127"/>
      <c r="AM272" s="127">
        <f t="shared" si="152"/>
        <v>0</v>
      </c>
      <c r="AN272" s="127"/>
      <c r="AO272" s="127">
        <f t="shared" si="153"/>
        <v>0</v>
      </c>
      <c r="AP272" s="127"/>
      <c r="AQ272" s="127">
        <f t="shared" si="154"/>
        <v>0</v>
      </c>
      <c r="AR272" s="127"/>
      <c r="AS272" s="127">
        <f t="shared" si="155"/>
        <v>0</v>
      </c>
      <c r="AT272" s="127"/>
      <c r="AU272" s="127">
        <f t="shared" si="156"/>
        <v>0</v>
      </c>
      <c r="AV272" s="127"/>
      <c r="AW272" s="127">
        <f t="shared" si="157"/>
        <v>0</v>
      </c>
      <c r="AX272" s="127"/>
      <c r="AY272" s="127">
        <f t="shared" si="158"/>
        <v>0</v>
      </c>
      <c r="AZ272" s="124"/>
      <c r="BA272" s="124">
        <f t="shared" si="159"/>
        <v>0</v>
      </c>
      <c r="BB272" s="127"/>
      <c r="BC272" s="127">
        <f t="shared" si="160"/>
        <v>0</v>
      </c>
      <c r="BD272" s="127"/>
      <c r="BE272" s="127">
        <f t="shared" si="161"/>
        <v>0</v>
      </c>
      <c r="BF272" s="127"/>
      <c r="BG272" s="127">
        <f t="shared" si="162"/>
        <v>0</v>
      </c>
      <c r="BH272" s="127"/>
      <c r="BI272" s="127">
        <f t="shared" si="163"/>
        <v>0</v>
      </c>
      <c r="BJ272" s="127"/>
      <c r="BK272" s="127">
        <f t="shared" si="164"/>
        <v>0</v>
      </c>
      <c r="BL272" s="157"/>
      <c r="BM272" s="127">
        <f t="shared" si="165"/>
        <v>0</v>
      </c>
      <c r="BN272" s="127"/>
      <c r="BO272" s="127">
        <f t="shared" si="166"/>
        <v>0</v>
      </c>
      <c r="BP272" s="127"/>
      <c r="BQ272" s="127">
        <f t="shared" si="167"/>
        <v>0</v>
      </c>
      <c r="BR272" s="127"/>
      <c r="BS272" s="127">
        <f t="shared" si="168"/>
        <v>0</v>
      </c>
      <c r="BT272" s="127"/>
      <c r="BU272" s="127">
        <f t="shared" si="169"/>
        <v>0</v>
      </c>
      <c r="BV272" s="20"/>
      <c r="BW272" s="20"/>
    </row>
    <row r="273" spans="1:75" ht="102">
      <c r="A273" s="5">
        <v>267</v>
      </c>
      <c r="B273" s="9" t="s">
        <v>408</v>
      </c>
      <c r="C273" s="9" t="s">
        <v>409</v>
      </c>
      <c r="D273" s="5" t="s">
        <v>86</v>
      </c>
      <c r="E273" s="5">
        <v>70</v>
      </c>
      <c r="F273" s="10">
        <v>1250</v>
      </c>
      <c r="G273" s="120">
        <f t="shared" si="136"/>
        <v>87500</v>
      </c>
      <c r="H273" s="120">
        <v>1245</v>
      </c>
      <c r="I273" s="119">
        <f t="shared" si="137"/>
        <v>87150</v>
      </c>
      <c r="J273" s="131"/>
      <c r="K273" s="130">
        <f t="shared" si="138"/>
        <v>0</v>
      </c>
      <c r="L273" s="140"/>
      <c r="M273" s="130">
        <f t="shared" si="139"/>
        <v>0</v>
      </c>
      <c r="N273" s="127"/>
      <c r="O273" s="127">
        <f t="shared" si="140"/>
        <v>0</v>
      </c>
      <c r="P273" s="127"/>
      <c r="Q273" s="127">
        <f t="shared" si="141"/>
        <v>0</v>
      </c>
      <c r="R273" s="127"/>
      <c r="S273" s="127">
        <f t="shared" si="142"/>
        <v>0</v>
      </c>
      <c r="T273" s="127"/>
      <c r="U273" s="127">
        <f t="shared" si="143"/>
        <v>0</v>
      </c>
      <c r="V273" s="127"/>
      <c r="W273" s="127">
        <f t="shared" si="144"/>
        <v>0</v>
      </c>
      <c r="X273" s="127"/>
      <c r="Y273" s="127">
        <f t="shared" si="145"/>
        <v>0</v>
      </c>
      <c r="Z273" s="127"/>
      <c r="AA273" s="127">
        <f t="shared" si="146"/>
        <v>0</v>
      </c>
      <c r="AB273" s="127"/>
      <c r="AC273" s="127">
        <f t="shared" si="147"/>
        <v>0</v>
      </c>
      <c r="AD273" s="127"/>
      <c r="AE273" s="127">
        <f t="shared" si="148"/>
        <v>0</v>
      </c>
      <c r="AF273" s="127"/>
      <c r="AG273" s="127">
        <f t="shared" si="149"/>
        <v>0</v>
      </c>
      <c r="AH273" s="127"/>
      <c r="AI273" s="127">
        <f t="shared" si="150"/>
        <v>0</v>
      </c>
      <c r="AJ273" s="127"/>
      <c r="AK273" s="127">
        <f t="shared" si="151"/>
        <v>0</v>
      </c>
      <c r="AL273" s="127"/>
      <c r="AM273" s="127">
        <f t="shared" si="152"/>
        <v>0</v>
      </c>
      <c r="AN273" s="127"/>
      <c r="AO273" s="127">
        <f t="shared" si="153"/>
        <v>0</v>
      </c>
      <c r="AP273" s="127"/>
      <c r="AQ273" s="127">
        <f t="shared" si="154"/>
        <v>0</v>
      </c>
      <c r="AR273" s="127"/>
      <c r="AS273" s="127">
        <f t="shared" si="155"/>
        <v>0</v>
      </c>
      <c r="AT273" s="127"/>
      <c r="AU273" s="127">
        <f t="shared" si="156"/>
        <v>0</v>
      </c>
      <c r="AV273" s="127"/>
      <c r="AW273" s="127">
        <f t="shared" si="157"/>
        <v>0</v>
      </c>
      <c r="AX273" s="127"/>
      <c r="AY273" s="127">
        <f t="shared" si="158"/>
        <v>0</v>
      </c>
      <c r="AZ273" s="124"/>
      <c r="BA273" s="124">
        <f t="shared" si="159"/>
        <v>0</v>
      </c>
      <c r="BB273" s="127"/>
      <c r="BC273" s="127">
        <f t="shared" si="160"/>
        <v>0</v>
      </c>
      <c r="BD273" s="127"/>
      <c r="BE273" s="127">
        <f t="shared" si="161"/>
        <v>0</v>
      </c>
      <c r="BF273" s="127"/>
      <c r="BG273" s="127">
        <f t="shared" si="162"/>
        <v>0</v>
      </c>
      <c r="BH273" s="127"/>
      <c r="BI273" s="127">
        <f t="shared" si="163"/>
        <v>0</v>
      </c>
      <c r="BJ273" s="127"/>
      <c r="BK273" s="127">
        <f t="shared" si="164"/>
        <v>0</v>
      </c>
      <c r="BL273" s="157"/>
      <c r="BM273" s="127">
        <f t="shared" si="165"/>
        <v>0</v>
      </c>
      <c r="BN273" s="127"/>
      <c r="BO273" s="127">
        <f t="shared" si="166"/>
        <v>0</v>
      </c>
      <c r="BP273" s="127"/>
      <c r="BQ273" s="127">
        <f t="shared" si="167"/>
        <v>0</v>
      </c>
      <c r="BR273" s="127"/>
      <c r="BS273" s="127">
        <f t="shared" si="168"/>
        <v>0</v>
      </c>
      <c r="BT273" s="127"/>
      <c r="BU273" s="127">
        <f t="shared" si="169"/>
        <v>0</v>
      </c>
      <c r="BV273" s="20"/>
      <c r="BW273" s="20"/>
    </row>
    <row r="274" spans="1:75" ht="102">
      <c r="A274" s="5">
        <v>268</v>
      </c>
      <c r="B274" s="9" t="s">
        <v>410</v>
      </c>
      <c r="C274" s="9" t="s">
        <v>411</v>
      </c>
      <c r="D274" s="5" t="s">
        <v>86</v>
      </c>
      <c r="E274" s="5">
        <v>120</v>
      </c>
      <c r="F274" s="10">
        <v>2290</v>
      </c>
      <c r="G274" s="120">
        <f t="shared" si="136"/>
        <v>274800</v>
      </c>
      <c r="H274" s="120">
        <v>2285</v>
      </c>
      <c r="I274" s="119">
        <f t="shared" si="137"/>
        <v>274200</v>
      </c>
      <c r="J274" s="131"/>
      <c r="K274" s="130">
        <f t="shared" si="138"/>
        <v>0</v>
      </c>
      <c r="L274" s="140"/>
      <c r="M274" s="130">
        <f t="shared" si="139"/>
        <v>0</v>
      </c>
      <c r="N274" s="127"/>
      <c r="O274" s="127">
        <f t="shared" si="140"/>
        <v>0</v>
      </c>
      <c r="P274" s="127"/>
      <c r="Q274" s="127">
        <f t="shared" si="141"/>
        <v>0</v>
      </c>
      <c r="R274" s="127"/>
      <c r="S274" s="127">
        <f t="shared" si="142"/>
        <v>0</v>
      </c>
      <c r="T274" s="127"/>
      <c r="U274" s="127">
        <f t="shared" si="143"/>
        <v>0</v>
      </c>
      <c r="V274" s="127"/>
      <c r="W274" s="127">
        <f t="shared" si="144"/>
        <v>0</v>
      </c>
      <c r="X274" s="127"/>
      <c r="Y274" s="127">
        <f t="shared" si="145"/>
        <v>0</v>
      </c>
      <c r="Z274" s="127"/>
      <c r="AA274" s="127">
        <f t="shared" si="146"/>
        <v>0</v>
      </c>
      <c r="AB274" s="127"/>
      <c r="AC274" s="127">
        <f t="shared" si="147"/>
        <v>0</v>
      </c>
      <c r="AD274" s="127"/>
      <c r="AE274" s="127">
        <f t="shared" si="148"/>
        <v>0</v>
      </c>
      <c r="AF274" s="127"/>
      <c r="AG274" s="127">
        <f t="shared" si="149"/>
        <v>0</v>
      </c>
      <c r="AH274" s="127"/>
      <c r="AI274" s="127">
        <f t="shared" si="150"/>
        <v>0</v>
      </c>
      <c r="AJ274" s="127"/>
      <c r="AK274" s="127">
        <f t="shared" si="151"/>
        <v>0</v>
      </c>
      <c r="AL274" s="127"/>
      <c r="AM274" s="127">
        <f t="shared" si="152"/>
        <v>0</v>
      </c>
      <c r="AN274" s="127"/>
      <c r="AO274" s="127">
        <f t="shared" si="153"/>
        <v>0</v>
      </c>
      <c r="AP274" s="127"/>
      <c r="AQ274" s="127">
        <f t="shared" si="154"/>
        <v>0</v>
      </c>
      <c r="AR274" s="127"/>
      <c r="AS274" s="127">
        <f t="shared" si="155"/>
        <v>0</v>
      </c>
      <c r="AT274" s="127"/>
      <c r="AU274" s="127">
        <f t="shared" si="156"/>
        <v>0</v>
      </c>
      <c r="AV274" s="127"/>
      <c r="AW274" s="127">
        <f t="shared" si="157"/>
        <v>0</v>
      </c>
      <c r="AX274" s="127"/>
      <c r="AY274" s="127">
        <f t="shared" si="158"/>
        <v>0</v>
      </c>
      <c r="AZ274" s="124"/>
      <c r="BA274" s="124">
        <f t="shared" si="159"/>
        <v>0</v>
      </c>
      <c r="BB274" s="127"/>
      <c r="BC274" s="127">
        <f t="shared" si="160"/>
        <v>0</v>
      </c>
      <c r="BD274" s="127"/>
      <c r="BE274" s="127">
        <f t="shared" si="161"/>
        <v>0</v>
      </c>
      <c r="BF274" s="127"/>
      <c r="BG274" s="127">
        <f t="shared" si="162"/>
        <v>0</v>
      </c>
      <c r="BH274" s="127"/>
      <c r="BI274" s="127">
        <f t="shared" si="163"/>
        <v>0</v>
      </c>
      <c r="BJ274" s="127"/>
      <c r="BK274" s="127">
        <f t="shared" si="164"/>
        <v>0</v>
      </c>
      <c r="BL274" s="157"/>
      <c r="BM274" s="127">
        <f t="shared" si="165"/>
        <v>0</v>
      </c>
      <c r="BN274" s="127"/>
      <c r="BO274" s="127">
        <f t="shared" si="166"/>
        <v>0</v>
      </c>
      <c r="BP274" s="127"/>
      <c r="BQ274" s="127">
        <f t="shared" si="167"/>
        <v>0</v>
      </c>
      <c r="BR274" s="127"/>
      <c r="BS274" s="127">
        <f t="shared" si="168"/>
        <v>0</v>
      </c>
      <c r="BT274" s="127"/>
      <c r="BU274" s="127">
        <f t="shared" si="169"/>
        <v>0</v>
      </c>
      <c r="BV274" s="20"/>
      <c r="BW274" s="20"/>
    </row>
    <row r="275" spans="1:75" ht="331.5">
      <c r="A275" s="5">
        <v>269</v>
      </c>
      <c r="B275" s="9" t="s">
        <v>412</v>
      </c>
      <c r="C275" s="9" t="s">
        <v>413</v>
      </c>
      <c r="D275" s="5" t="s">
        <v>86</v>
      </c>
      <c r="E275" s="5">
        <v>5</v>
      </c>
      <c r="F275" s="10">
        <v>860000</v>
      </c>
      <c r="G275" s="120">
        <f t="shared" si="136"/>
        <v>4300000</v>
      </c>
      <c r="H275" s="120"/>
      <c r="I275" s="119">
        <f t="shared" si="137"/>
        <v>0</v>
      </c>
      <c r="J275" s="131"/>
      <c r="K275" s="130">
        <f t="shared" si="138"/>
        <v>0</v>
      </c>
      <c r="L275" s="140"/>
      <c r="M275" s="130">
        <f t="shared" si="139"/>
        <v>0</v>
      </c>
      <c r="N275" s="127"/>
      <c r="O275" s="127">
        <f t="shared" si="140"/>
        <v>0</v>
      </c>
      <c r="P275" s="127"/>
      <c r="Q275" s="127">
        <f t="shared" si="141"/>
        <v>0</v>
      </c>
      <c r="R275" s="127"/>
      <c r="S275" s="127">
        <f t="shared" si="142"/>
        <v>0</v>
      </c>
      <c r="T275" s="127"/>
      <c r="U275" s="127">
        <f t="shared" si="143"/>
        <v>0</v>
      </c>
      <c r="V275" s="127"/>
      <c r="W275" s="127">
        <f t="shared" si="144"/>
        <v>0</v>
      </c>
      <c r="X275" s="127"/>
      <c r="Y275" s="127">
        <f t="shared" si="145"/>
        <v>0</v>
      </c>
      <c r="Z275" s="127"/>
      <c r="AA275" s="127">
        <f t="shared" si="146"/>
        <v>0</v>
      </c>
      <c r="AB275" s="127"/>
      <c r="AC275" s="127">
        <f t="shared" si="147"/>
        <v>0</v>
      </c>
      <c r="AD275" s="127"/>
      <c r="AE275" s="127">
        <f t="shared" si="148"/>
        <v>0</v>
      </c>
      <c r="AF275" s="127"/>
      <c r="AG275" s="127">
        <f t="shared" si="149"/>
        <v>0</v>
      </c>
      <c r="AH275" s="127"/>
      <c r="AI275" s="127">
        <f t="shared" si="150"/>
        <v>0</v>
      </c>
      <c r="AJ275" s="127"/>
      <c r="AK275" s="127">
        <f t="shared" si="151"/>
        <v>0</v>
      </c>
      <c r="AL275" s="127"/>
      <c r="AM275" s="127">
        <f t="shared" si="152"/>
        <v>0</v>
      </c>
      <c r="AN275" s="127"/>
      <c r="AO275" s="127">
        <f t="shared" si="153"/>
        <v>0</v>
      </c>
      <c r="AP275" s="127"/>
      <c r="AQ275" s="127">
        <f t="shared" si="154"/>
        <v>0</v>
      </c>
      <c r="AR275" s="127"/>
      <c r="AS275" s="127">
        <f t="shared" si="155"/>
        <v>0</v>
      </c>
      <c r="AT275" s="127"/>
      <c r="AU275" s="127">
        <f t="shared" si="156"/>
        <v>0</v>
      </c>
      <c r="AV275" s="127"/>
      <c r="AW275" s="127">
        <f t="shared" si="157"/>
        <v>0</v>
      </c>
      <c r="AX275" s="127"/>
      <c r="AY275" s="127">
        <f t="shared" si="158"/>
        <v>0</v>
      </c>
      <c r="AZ275" s="124"/>
      <c r="BA275" s="124">
        <f t="shared" si="159"/>
        <v>0</v>
      </c>
      <c r="BB275" s="127"/>
      <c r="BC275" s="127">
        <f t="shared" si="160"/>
        <v>0</v>
      </c>
      <c r="BD275" s="127"/>
      <c r="BE275" s="127">
        <f t="shared" si="161"/>
        <v>0</v>
      </c>
      <c r="BF275" s="127"/>
      <c r="BG275" s="127">
        <f t="shared" si="162"/>
        <v>0</v>
      </c>
      <c r="BH275" s="127"/>
      <c r="BI275" s="127">
        <f t="shared" si="163"/>
        <v>0</v>
      </c>
      <c r="BJ275" s="127"/>
      <c r="BK275" s="127">
        <f t="shared" si="164"/>
        <v>0</v>
      </c>
      <c r="BL275" s="157"/>
      <c r="BM275" s="127">
        <f t="shared" si="165"/>
        <v>0</v>
      </c>
      <c r="BN275" s="127"/>
      <c r="BO275" s="127">
        <f t="shared" si="166"/>
        <v>0</v>
      </c>
      <c r="BP275" s="127"/>
      <c r="BQ275" s="127">
        <f t="shared" si="167"/>
        <v>0</v>
      </c>
      <c r="BR275" s="127"/>
      <c r="BS275" s="127">
        <f t="shared" si="168"/>
        <v>0</v>
      </c>
      <c r="BT275" s="127"/>
      <c r="BU275" s="127">
        <f t="shared" si="169"/>
        <v>0</v>
      </c>
      <c r="BV275" s="20"/>
      <c r="BW275" s="20"/>
    </row>
    <row r="276" spans="1:75" ht="141" customHeight="1">
      <c r="A276" s="5">
        <v>270</v>
      </c>
      <c r="B276" s="6" t="s">
        <v>414</v>
      </c>
      <c r="C276" s="6" t="s">
        <v>415</v>
      </c>
      <c r="D276" s="5" t="s">
        <v>86</v>
      </c>
      <c r="E276" s="5">
        <v>5</v>
      </c>
      <c r="F276" s="149">
        <v>1320200</v>
      </c>
      <c r="G276" s="120">
        <f t="shared" si="136"/>
        <v>6601000</v>
      </c>
      <c r="H276" s="120"/>
      <c r="I276" s="119">
        <f t="shared" si="137"/>
        <v>0</v>
      </c>
      <c r="J276" s="131"/>
      <c r="K276" s="130">
        <f t="shared" si="138"/>
        <v>0</v>
      </c>
      <c r="L276" s="140"/>
      <c r="M276" s="130">
        <f t="shared" si="139"/>
        <v>0</v>
      </c>
      <c r="N276" s="127"/>
      <c r="O276" s="127">
        <f t="shared" si="140"/>
        <v>0</v>
      </c>
      <c r="P276" s="127"/>
      <c r="Q276" s="127">
        <f t="shared" si="141"/>
        <v>0</v>
      </c>
      <c r="R276" s="127"/>
      <c r="S276" s="127">
        <f t="shared" si="142"/>
        <v>0</v>
      </c>
      <c r="T276" s="127"/>
      <c r="U276" s="127">
        <f t="shared" si="143"/>
        <v>0</v>
      </c>
      <c r="V276" s="127">
        <v>1320000</v>
      </c>
      <c r="W276" s="127">
        <f t="shared" si="144"/>
        <v>6600000</v>
      </c>
      <c r="X276" s="127"/>
      <c r="Y276" s="127">
        <f t="shared" si="145"/>
        <v>0</v>
      </c>
      <c r="Z276" s="127"/>
      <c r="AA276" s="127">
        <f t="shared" si="146"/>
        <v>0</v>
      </c>
      <c r="AB276" s="127"/>
      <c r="AC276" s="127">
        <f t="shared" si="147"/>
        <v>0</v>
      </c>
      <c r="AD276" s="127"/>
      <c r="AE276" s="127">
        <f t="shared" si="148"/>
        <v>0</v>
      </c>
      <c r="AF276" s="127"/>
      <c r="AG276" s="127">
        <f t="shared" si="149"/>
        <v>0</v>
      </c>
      <c r="AH276" s="127"/>
      <c r="AI276" s="127">
        <f t="shared" si="150"/>
        <v>0</v>
      </c>
      <c r="AJ276" s="127"/>
      <c r="AK276" s="127">
        <f t="shared" si="151"/>
        <v>0</v>
      </c>
      <c r="AL276" s="127"/>
      <c r="AM276" s="127">
        <f t="shared" si="152"/>
        <v>0</v>
      </c>
      <c r="AN276" s="127"/>
      <c r="AO276" s="127">
        <f t="shared" si="153"/>
        <v>0</v>
      </c>
      <c r="AP276" s="127"/>
      <c r="AQ276" s="127">
        <f t="shared" si="154"/>
        <v>0</v>
      </c>
      <c r="AR276" s="127"/>
      <c r="AS276" s="127">
        <f t="shared" si="155"/>
        <v>0</v>
      </c>
      <c r="AT276" s="127"/>
      <c r="AU276" s="127">
        <f t="shared" si="156"/>
        <v>0</v>
      </c>
      <c r="AV276" s="127"/>
      <c r="AW276" s="127">
        <f t="shared" si="157"/>
        <v>0</v>
      </c>
      <c r="AX276" s="127"/>
      <c r="AY276" s="127">
        <f t="shared" si="158"/>
        <v>0</v>
      </c>
      <c r="AZ276" s="124"/>
      <c r="BA276" s="124">
        <f t="shared" si="159"/>
        <v>0</v>
      </c>
      <c r="BB276" s="127"/>
      <c r="BC276" s="127">
        <f t="shared" si="160"/>
        <v>0</v>
      </c>
      <c r="BD276" s="127"/>
      <c r="BE276" s="127">
        <f t="shared" si="161"/>
        <v>0</v>
      </c>
      <c r="BF276" s="127"/>
      <c r="BG276" s="127">
        <f t="shared" si="162"/>
        <v>0</v>
      </c>
      <c r="BH276" s="127"/>
      <c r="BI276" s="127">
        <f t="shared" si="163"/>
        <v>0</v>
      </c>
      <c r="BJ276" s="127"/>
      <c r="BK276" s="127">
        <f t="shared" si="164"/>
        <v>0</v>
      </c>
      <c r="BL276" s="157"/>
      <c r="BM276" s="127">
        <f t="shared" si="165"/>
        <v>0</v>
      </c>
      <c r="BN276" s="127"/>
      <c r="BO276" s="127">
        <f t="shared" si="166"/>
        <v>0</v>
      </c>
      <c r="BP276" s="127"/>
      <c r="BQ276" s="127">
        <f t="shared" si="167"/>
        <v>0</v>
      </c>
      <c r="BR276" s="127"/>
      <c r="BS276" s="127">
        <f t="shared" si="168"/>
        <v>0</v>
      </c>
      <c r="BT276" s="127"/>
      <c r="BU276" s="127">
        <f t="shared" si="169"/>
        <v>0</v>
      </c>
      <c r="BV276" s="20"/>
      <c r="BW276" s="20"/>
    </row>
    <row r="277" spans="1:75" ht="75" customHeight="1">
      <c r="A277" s="5">
        <v>271</v>
      </c>
      <c r="B277" s="9" t="s">
        <v>416</v>
      </c>
      <c r="C277" s="9" t="s">
        <v>417</v>
      </c>
      <c r="D277" s="5" t="s">
        <v>86</v>
      </c>
      <c r="E277" s="5">
        <v>5</v>
      </c>
      <c r="F277" s="10">
        <v>210000</v>
      </c>
      <c r="G277" s="120">
        <f t="shared" si="136"/>
        <v>1050000</v>
      </c>
      <c r="H277" s="120"/>
      <c r="I277" s="119">
        <f t="shared" si="137"/>
        <v>0</v>
      </c>
      <c r="J277" s="131"/>
      <c r="K277" s="130">
        <f t="shared" si="138"/>
        <v>0</v>
      </c>
      <c r="L277" s="140"/>
      <c r="M277" s="130">
        <f t="shared" si="139"/>
        <v>0</v>
      </c>
      <c r="N277" s="127"/>
      <c r="O277" s="127">
        <f t="shared" si="140"/>
        <v>0</v>
      </c>
      <c r="P277" s="127"/>
      <c r="Q277" s="127">
        <f t="shared" si="141"/>
        <v>0</v>
      </c>
      <c r="R277" s="127"/>
      <c r="S277" s="127">
        <f t="shared" si="142"/>
        <v>0</v>
      </c>
      <c r="T277" s="127"/>
      <c r="U277" s="127">
        <f t="shared" si="143"/>
        <v>0</v>
      </c>
      <c r="V277" s="127"/>
      <c r="W277" s="127">
        <f t="shared" si="144"/>
        <v>0</v>
      </c>
      <c r="X277" s="127"/>
      <c r="Y277" s="127">
        <f t="shared" si="145"/>
        <v>0</v>
      </c>
      <c r="Z277" s="127"/>
      <c r="AA277" s="127">
        <f t="shared" si="146"/>
        <v>0</v>
      </c>
      <c r="AB277" s="127"/>
      <c r="AC277" s="127">
        <f t="shared" si="147"/>
        <v>0</v>
      </c>
      <c r="AD277" s="127"/>
      <c r="AE277" s="127">
        <f t="shared" si="148"/>
        <v>0</v>
      </c>
      <c r="AF277" s="127"/>
      <c r="AG277" s="127">
        <f t="shared" si="149"/>
        <v>0</v>
      </c>
      <c r="AH277" s="127"/>
      <c r="AI277" s="127">
        <f t="shared" si="150"/>
        <v>0</v>
      </c>
      <c r="AJ277" s="127"/>
      <c r="AK277" s="127">
        <f t="shared" si="151"/>
        <v>0</v>
      </c>
      <c r="AL277" s="127"/>
      <c r="AM277" s="127">
        <f t="shared" si="152"/>
        <v>0</v>
      </c>
      <c r="AN277" s="127"/>
      <c r="AO277" s="127">
        <f t="shared" si="153"/>
        <v>0</v>
      </c>
      <c r="AP277" s="127"/>
      <c r="AQ277" s="127">
        <f t="shared" si="154"/>
        <v>0</v>
      </c>
      <c r="AR277" s="127"/>
      <c r="AS277" s="127">
        <f t="shared" si="155"/>
        <v>0</v>
      </c>
      <c r="AT277" s="127"/>
      <c r="AU277" s="127">
        <f t="shared" si="156"/>
        <v>0</v>
      </c>
      <c r="AV277" s="127"/>
      <c r="AW277" s="127">
        <f t="shared" si="157"/>
        <v>0</v>
      </c>
      <c r="AX277" s="127"/>
      <c r="AY277" s="127">
        <f t="shared" si="158"/>
        <v>0</v>
      </c>
      <c r="AZ277" s="124"/>
      <c r="BA277" s="124">
        <f t="shared" si="159"/>
        <v>0</v>
      </c>
      <c r="BB277" s="127"/>
      <c r="BC277" s="127">
        <f t="shared" si="160"/>
        <v>0</v>
      </c>
      <c r="BD277" s="127"/>
      <c r="BE277" s="127">
        <f t="shared" si="161"/>
        <v>0</v>
      </c>
      <c r="BF277" s="127"/>
      <c r="BG277" s="127">
        <f t="shared" si="162"/>
        <v>0</v>
      </c>
      <c r="BH277" s="127"/>
      <c r="BI277" s="127">
        <f t="shared" si="163"/>
        <v>0</v>
      </c>
      <c r="BJ277" s="127"/>
      <c r="BK277" s="127">
        <f t="shared" si="164"/>
        <v>0</v>
      </c>
      <c r="BL277" s="157"/>
      <c r="BM277" s="127">
        <f t="shared" si="165"/>
        <v>0</v>
      </c>
      <c r="BN277" s="127"/>
      <c r="BO277" s="127">
        <f t="shared" si="166"/>
        <v>0</v>
      </c>
      <c r="BP277" s="127"/>
      <c r="BQ277" s="127">
        <f t="shared" si="167"/>
        <v>0</v>
      </c>
      <c r="BR277" s="127"/>
      <c r="BS277" s="127">
        <f t="shared" si="168"/>
        <v>0</v>
      </c>
      <c r="BT277" s="127"/>
      <c r="BU277" s="127">
        <f t="shared" si="169"/>
        <v>0</v>
      </c>
      <c r="BV277" s="20"/>
      <c r="BW277" s="20"/>
    </row>
    <row r="278" spans="1:75" ht="83.25" customHeight="1">
      <c r="A278" s="5">
        <v>272</v>
      </c>
      <c r="B278" s="9" t="s">
        <v>418</v>
      </c>
      <c r="C278" s="9" t="s">
        <v>419</v>
      </c>
      <c r="D278" s="5" t="s">
        <v>86</v>
      </c>
      <c r="E278" s="5">
        <v>5</v>
      </c>
      <c r="F278" s="10">
        <v>210000</v>
      </c>
      <c r="G278" s="120">
        <f t="shared" si="136"/>
        <v>1050000</v>
      </c>
      <c r="H278" s="120"/>
      <c r="I278" s="119">
        <f t="shared" si="137"/>
        <v>0</v>
      </c>
      <c r="J278" s="131"/>
      <c r="K278" s="130">
        <f t="shared" si="138"/>
        <v>0</v>
      </c>
      <c r="L278" s="140"/>
      <c r="M278" s="130">
        <f t="shared" si="139"/>
        <v>0</v>
      </c>
      <c r="N278" s="127"/>
      <c r="O278" s="127">
        <f t="shared" si="140"/>
        <v>0</v>
      </c>
      <c r="P278" s="127"/>
      <c r="Q278" s="127">
        <f t="shared" si="141"/>
        <v>0</v>
      </c>
      <c r="R278" s="127"/>
      <c r="S278" s="127">
        <f t="shared" si="142"/>
        <v>0</v>
      </c>
      <c r="T278" s="127"/>
      <c r="U278" s="127">
        <f t="shared" si="143"/>
        <v>0</v>
      </c>
      <c r="V278" s="127"/>
      <c r="W278" s="127">
        <f t="shared" si="144"/>
        <v>0</v>
      </c>
      <c r="X278" s="127"/>
      <c r="Y278" s="127">
        <f t="shared" si="145"/>
        <v>0</v>
      </c>
      <c r="Z278" s="127"/>
      <c r="AA278" s="127">
        <f t="shared" si="146"/>
        <v>0</v>
      </c>
      <c r="AB278" s="127"/>
      <c r="AC278" s="127">
        <f t="shared" si="147"/>
        <v>0</v>
      </c>
      <c r="AD278" s="127"/>
      <c r="AE278" s="127">
        <f t="shared" si="148"/>
        <v>0</v>
      </c>
      <c r="AF278" s="127"/>
      <c r="AG278" s="127">
        <f t="shared" si="149"/>
        <v>0</v>
      </c>
      <c r="AH278" s="127"/>
      <c r="AI278" s="127">
        <f t="shared" si="150"/>
        <v>0</v>
      </c>
      <c r="AJ278" s="127"/>
      <c r="AK278" s="127">
        <f t="shared" si="151"/>
        <v>0</v>
      </c>
      <c r="AL278" s="127"/>
      <c r="AM278" s="127">
        <f t="shared" si="152"/>
        <v>0</v>
      </c>
      <c r="AN278" s="127"/>
      <c r="AO278" s="127">
        <f t="shared" si="153"/>
        <v>0</v>
      </c>
      <c r="AP278" s="127"/>
      <c r="AQ278" s="127">
        <f t="shared" si="154"/>
        <v>0</v>
      </c>
      <c r="AR278" s="127"/>
      <c r="AS278" s="127">
        <f t="shared" si="155"/>
        <v>0</v>
      </c>
      <c r="AT278" s="127"/>
      <c r="AU278" s="127">
        <f t="shared" si="156"/>
        <v>0</v>
      </c>
      <c r="AV278" s="127"/>
      <c r="AW278" s="127">
        <f t="shared" si="157"/>
        <v>0</v>
      </c>
      <c r="AX278" s="127"/>
      <c r="AY278" s="127">
        <f t="shared" si="158"/>
        <v>0</v>
      </c>
      <c r="AZ278" s="124"/>
      <c r="BA278" s="124">
        <f t="shared" si="159"/>
        <v>0</v>
      </c>
      <c r="BB278" s="127"/>
      <c r="BC278" s="127">
        <f t="shared" si="160"/>
        <v>0</v>
      </c>
      <c r="BD278" s="127"/>
      <c r="BE278" s="127">
        <f t="shared" si="161"/>
        <v>0</v>
      </c>
      <c r="BF278" s="127"/>
      <c r="BG278" s="127">
        <f t="shared" si="162"/>
        <v>0</v>
      </c>
      <c r="BH278" s="127"/>
      <c r="BI278" s="127">
        <f t="shared" si="163"/>
        <v>0</v>
      </c>
      <c r="BJ278" s="127"/>
      <c r="BK278" s="127">
        <f t="shared" si="164"/>
        <v>0</v>
      </c>
      <c r="BL278" s="157"/>
      <c r="BM278" s="127">
        <f t="shared" si="165"/>
        <v>0</v>
      </c>
      <c r="BN278" s="127"/>
      <c r="BO278" s="127">
        <f t="shared" si="166"/>
        <v>0</v>
      </c>
      <c r="BP278" s="127"/>
      <c r="BQ278" s="127">
        <f t="shared" si="167"/>
        <v>0</v>
      </c>
      <c r="BR278" s="127"/>
      <c r="BS278" s="127">
        <f t="shared" si="168"/>
        <v>0</v>
      </c>
      <c r="BT278" s="127"/>
      <c r="BU278" s="127">
        <f t="shared" si="169"/>
        <v>0</v>
      </c>
      <c r="BV278" s="20"/>
      <c r="BW278" s="20"/>
    </row>
    <row r="279" spans="1:75" ht="22.5" customHeight="1">
      <c r="A279" s="5">
        <v>273</v>
      </c>
      <c r="B279" s="9" t="s">
        <v>420</v>
      </c>
      <c r="C279" s="9" t="s">
        <v>421</v>
      </c>
      <c r="D279" s="5" t="s">
        <v>120</v>
      </c>
      <c r="E279" s="5">
        <v>20</v>
      </c>
      <c r="F279" s="10">
        <v>11448</v>
      </c>
      <c r="G279" s="120">
        <f t="shared" si="136"/>
        <v>228960</v>
      </c>
      <c r="H279" s="120"/>
      <c r="I279" s="119">
        <f t="shared" si="137"/>
        <v>0</v>
      </c>
      <c r="J279" s="131"/>
      <c r="K279" s="130">
        <f t="shared" si="138"/>
        <v>0</v>
      </c>
      <c r="L279" s="140"/>
      <c r="M279" s="130">
        <f t="shared" si="139"/>
        <v>0</v>
      </c>
      <c r="N279" s="127"/>
      <c r="O279" s="127">
        <f t="shared" si="140"/>
        <v>0</v>
      </c>
      <c r="P279" s="127"/>
      <c r="Q279" s="127">
        <f t="shared" si="141"/>
        <v>0</v>
      </c>
      <c r="R279" s="127"/>
      <c r="S279" s="127">
        <f t="shared" si="142"/>
        <v>0</v>
      </c>
      <c r="T279" s="127"/>
      <c r="U279" s="127">
        <f t="shared" si="143"/>
        <v>0</v>
      </c>
      <c r="V279" s="127"/>
      <c r="W279" s="127">
        <f t="shared" si="144"/>
        <v>0</v>
      </c>
      <c r="X279" s="127"/>
      <c r="Y279" s="127">
        <f t="shared" si="145"/>
        <v>0</v>
      </c>
      <c r="Z279" s="127"/>
      <c r="AA279" s="127">
        <f t="shared" si="146"/>
        <v>0</v>
      </c>
      <c r="AB279" s="127"/>
      <c r="AC279" s="127">
        <f t="shared" si="147"/>
        <v>0</v>
      </c>
      <c r="AD279" s="127"/>
      <c r="AE279" s="127">
        <f t="shared" si="148"/>
        <v>0</v>
      </c>
      <c r="AF279" s="127"/>
      <c r="AG279" s="127">
        <f t="shared" si="149"/>
        <v>0</v>
      </c>
      <c r="AH279" s="127"/>
      <c r="AI279" s="127">
        <f t="shared" si="150"/>
        <v>0</v>
      </c>
      <c r="AJ279" s="127"/>
      <c r="AK279" s="127">
        <f t="shared" si="151"/>
        <v>0</v>
      </c>
      <c r="AL279" s="127">
        <v>11448</v>
      </c>
      <c r="AM279" s="127">
        <f t="shared" si="152"/>
        <v>228960</v>
      </c>
      <c r="AN279" s="127"/>
      <c r="AO279" s="127">
        <f t="shared" si="153"/>
        <v>0</v>
      </c>
      <c r="AP279" s="127"/>
      <c r="AQ279" s="127">
        <f t="shared" si="154"/>
        <v>0</v>
      </c>
      <c r="AR279" s="127"/>
      <c r="AS279" s="127">
        <f t="shared" si="155"/>
        <v>0</v>
      </c>
      <c r="AT279" s="127"/>
      <c r="AU279" s="127">
        <f t="shared" si="156"/>
        <v>0</v>
      </c>
      <c r="AV279" s="127"/>
      <c r="AW279" s="127">
        <f t="shared" si="157"/>
        <v>0</v>
      </c>
      <c r="AX279" s="127"/>
      <c r="AY279" s="127">
        <f t="shared" si="158"/>
        <v>0</v>
      </c>
      <c r="AZ279" s="124"/>
      <c r="BA279" s="124">
        <f t="shared" si="159"/>
        <v>0</v>
      </c>
      <c r="BB279" s="127"/>
      <c r="BC279" s="127">
        <f t="shared" si="160"/>
        <v>0</v>
      </c>
      <c r="BD279" s="127"/>
      <c r="BE279" s="127">
        <f t="shared" si="161"/>
        <v>0</v>
      </c>
      <c r="BF279" s="127"/>
      <c r="BG279" s="127">
        <f t="shared" si="162"/>
        <v>0</v>
      </c>
      <c r="BH279" s="127"/>
      <c r="BI279" s="127">
        <f t="shared" si="163"/>
        <v>0</v>
      </c>
      <c r="BJ279" s="127"/>
      <c r="BK279" s="127">
        <f t="shared" si="164"/>
        <v>0</v>
      </c>
      <c r="BL279" s="157"/>
      <c r="BM279" s="127">
        <f t="shared" si="165"/>
        <v>0</v>
      </c>
      <c r="BN279" s="127"/>
      <c r="BO279" s="127">
        <f t="shared" si="166"/>
        <v>0</v>
      </c>
      <c r="BP279" s="127"/>
      <c r="BQ279" s="127">
        <f t="shared" si="167"/>
        <v>0</v>
      </c>
      <c r="BR279" s="127"/>
      <c r="BS279" s="127">
        <f t="shared" si="168"/>
        <v>0</v>
      </c>
      <c r="BT279" s="127"/>
      <c r="BU279" s="127">
        <f t="shared" si="169"/>
        <v>0</v>
      </c>
      <c r="BV279" s="20"/>
      <c r="BW279" s="20"/>
    </row>
    <row r="280" spans="1:75" ht="51">
      <c r="A280" s="5">
        <v>274</v>
      </c>
      <c r="B280" s="9" t="s">
        <v>422</v>
      </c>
      <c r="C280" s="9" t="s">
        <v>423</v>
      </c>
      <c r="D280" s="5" t="s">
        <v>120</v>
      </c>
      <c r="E280" s="5">
        <v>2</v>
      </c>
      <c r="F280" s="10">
        <v>441752</v>
      </c>
      <c r="G280" s="120">
        <f t="shared" si="136"/>
        <v>883504</v>
      </c>
      <c r="H280" s="120"/>
      <c r="I280" s="119">
        <f t="shared" si="137"/>
        <v>0</v>
      </c>
      <c r="J280" s="131"/>
      <c r="K280" s="130">
        <f t="shared" si="138"/>
        <v>0</v>
      </c>
      <c r="L280" s="140"/>
      <c r="M280" s="130">
        <f t="shared" si="139"/>
        <v>0</v>
      </c>
      <c r="N280" s="127"/>
      <c r="O280" s="127">
        <f t="shared" si="140"/>
        <v>0</v>
      </c>
      <c r="P280" s="127"/>
      <c r="Q280" s="127">
        <f t="shared" si="141"/>
        <v>0</v>
      </c>
      <c r="R280" s="127"/>
      <c r="S280" s="127">
        <f t="shared" si="142"/>
        <v>0</v>
      </c>
      <c r="T280" s="127"/>
      <c r="U280" s="127">
        <f t="shared" si="143"/>
        <v>0</v>
      </c>
      <c r="V280" s="127"/>
      <c r="W280" s="127">
        <f t="shared" si="144"/>
        <v>0</v>
      </c>
      <c r="X280" s="127"/>
      <c r="Y280" s="127">
        <f t="shared" si="145"/>
        <v>0</v>
      </c>
      <c r="Z280" s="127"/>
      <c r="AA280" s="127">
        <f t="shared" si="146"/>
        <v>0</v>
      </c>
      <c r="AB280" s="127"/>
      <c r="AC280" s="127">
        <f t="shared" si="147"/>
        <v>0</v>
      </c>
      <c r="AD280" s="127"/>
      <c r="AE280" s="127">
        <f t="shared" si="148"/>
        <v>0</v>
      </c>
      <c r="AF280" s="127"/>
      <c r="AG280" s="127">
        <f t="shared" si="149"/>
        <v>0</v>
      </c>
      <c r="AH280" s="127"/>
      <c r="AI280" s="127">
        <f t="shared" si="150"/>
        <v>0</v>
      </c>
      <c r="AJ280" s="127"/>
      <c r="AK280" s="127">
        <f t="shared" si="151"/>
        <v>0</v>
      </c>
      <c r="AL280" s="127">
        <v>441752</v>
      </c>
      <c r="AM280" s="127">
        <f t="shared" si="152"/>
        <v>883504</v>
      </c>
      <c r="AN280" s="127"/>
      <c r="AO280" s="127">
        <f t="shared" si="153"/>
        <v>0</v>
      </c>
      <c r="AP280" s="127"/>
      <c r="AQ280" s="127">
        <f t="shared" si="154"/>
        <v>0</v>
      </c>
      <c r="AR280" s="127"/>
      <c r="AS280" s="127">
        <f t="shared" si="155"/>
        <v>0</v>
      </c>
      <c r="AT280" s="127"/>
      <c r="AU280" s="127">
        <f t="shared" si="156"/>
        <v>0</v>
      </c>
      <c r="AV280" s="127"/>
      <c r="AW280" s="127">
        <f t="shared" si="157"/>
        <v>0</v>
      </c>
      <c r="AX280" s="127"/>
      <c r="AY280" s="127">
        <f t="shared" si="158"/>
        <v>0</v>
      </c>
      <c r="AZ280" s="124"/>
      <c r="BA280" s="124">
        <f t="shared" si="159"/>
        <v>0</v>
      </c>
      <c r="BB280" s="127"/>
      <c r="BC280" s="127">
        <f t="shared" si="160"/>
        <v>0</v>
      </c>
      <c r="BD280" s="127"/>
      <c r="BE280" s="127">
        <f t="shared" si="161"/>
        <v>0</v>
      </c>
      <c r="BF280" s="127"/>
      <c r="BG280" s="127">
        <f t="shared" si="162"/>
        <v>0</v>
      </c>
      <c r="BH280" s="127"/>
      <c r="BI280" s="127">
        <f t="shared" si="163"/>
        <v>0</v>
      </c>
      <c r="BJ280" s="127"/>
      <c r="BK280" s="127">
        <f t="shared" si="164"/>
        <v>0</v>
      </c>
      <c r="BL280" s="157"/>
      <c r="BM280" s="127">
        <f t="shared" si="165"/>
        <v>0</v>
      </c>
      <c r="BN280" s="127"/>
      <c r="BO280" s="127">
        <f t="shared" si="166"/>
        <v>0</v>
      </c>
      <c r="BP280" s="127"/>
      <c r="BQ280" s="127">
        <f t="shared" si="167"/>
        <v>0</v>
      </c>
      <c r="BR280" s="127"/>
      <c r="BS280" s="127">
        <f t="shared" si="168"/>
        <v>0</v>
      </c>
      <c r="BT280" s="127"/>
      <c r="BU280" s="127">
        <f t="shared" si="169"/>
        <v>0</v>
      </c>
      <c r="BV280" s="20"/>
      <c r="BW280" s="20"/>
    </row>
    <row r="281" spans="1:75" ht="38.25">
      <c r="A281" s="5">
        <v>275</v>
      </c>
      <c r="B281" s="9" t="s">
        <v>424</v>
      </c>
      <c r="C281" s="9" t="s">
        <v>425</v>
      </c>
      <c r="D281" s="5" t="s">
        <v>120</v>
      </c>
      <c r="E281" s="5">
        <v>2</v>
      </c>
      <c r="F281" s="10">
        <v>441752</v>
      </c>
      <c r="G281" s="120">
        <f t="shared" si="136"/>
        <v>883504</v>
      </c>
      <c r="H281" s="120"/>
      <c r="I281" s="119">
        <f t="shared" si="137"/>
        <v>0</v>
      </c>
      <c r="J281" s="131"/>
      <c r="K281" s="130">
        <f t="shared" si="138"/>
        <v>0</v>
      </c>
      <c r="L281" s="140"/>
      <c r="M281" s="130">
        <f t="shared" si="139"/>
        <v>0</v>
      </c>
      <c r="N281" s="127"/>
      <c r="O281" s="127">
        <f t="shared" si="140"/>
        <v>0</v>
      </c>
      <c r="P281" s="127"/>
      <c r="Q281" s="127">
        <f t="shared" si="141"/>
        <v>0</v>
      </c>
      <c r="R281" s="127"/>
      <c r="S281" s="127">
        <f t="shared" si="142"/>
        <v>0</v>
      </c>
      <c r="T281" s="127"/>
      <c r="U281" s="127">
        <f t="shared" si="143"/>
        <v>0</v>
      </c>
      <c r="V281" s="127"/>
      <c r="W281" s="127">
        <f t="shared" si="144"/>
        <v>0</v>
      </c>
      <c r="X281" s="127"/>
      <c r="Y281" s="127">
        <f t="shared" si="145"/>
        <v>0</v>
      </c>
      <c r="Z281" s="127"/>
      <c r="AA281" s="127">
        <f t="shared" si="146"/>
        <v>0</v>
      </c>
      <c r="AB281" s="127"/>
      <c r="AC281" s="127">
        <f t="shared" si="147"/>
        <v>0</v>
      </c>
      <c r="AD281" s="127"/>
      <c r="AE281" s="127">
        <f t="shared" si="148"/>
        <v>0</v>
      </c>
      <c r="AF281" s="127"/>
      <c r="AG281" s="127">
        <f t="shared" si="149"/>
        <v>0</v>
      </c>
      <c r="AH281" s="127"/>
      <c r="AI281" s="127">
        <f t="shared" si="150"/>
        <v>0</v>
      </c>
      <c r="AJ281" s="127"/>
      <c r="AK281" s="127">
        <f t="shared" si="151"/>
        <v>0</v>
      </c>
      <c r="AL281" s="127">
        <v>441752</v>
      </c>
      <c r="AM281" s="127">
        <f t="shared" si="152"/>
        <v>883504</v>
      </c>
      <c r="AN281" s="127"/>
      <c r="AO281" s="127">
        <f t="shared" si="153"/>
        <v>0</v>
      </c>
      <c r="AP281" s="127"/>
      <c r="AQ281" s="127">
        <f t="shared" si="154"/>
        <v>0</v>
      </c>
      <c r="AR281" s="127"/>
      <c r="AS281" s="127">
        <f t="shared" si="155"/>
        <v>0</v>
      </c>
      <c r="AT281" s="127"/>
      <c r="AU281" s="127">
        <f t="shared" si="156"/>
        <v>0</v>
      </c>
      <c r="AV281" s="127"/>
      <c r="AW281" s="127">
        <f t="shared" si="157"/>
        <v>0</v>
      </c>
      <c r="AX281" s="127"/>
      <c r="AY281" s="127">
        <f t="shared" si="158"/>
        <v>0</v>
      </c>
      <c r="AZ281" s="124"/>
      <c r="BA281" s="124">
        <f t="shared" si="159"/>
        <v>0</v>
      </c>
      <c r="BB281" s="127"/>
      <c r="BC281" s="127">
        <f t="shared" si="160"/>
        <v>0</v>
      </c>
      <c r="BD281" s="127"/>
      <c r="BE281" s="127">
        <f t="shared" si="161"/>
        <v>0</v>
      </c>
      <c r="BF281" s="127"/>
      <c r="BG281" s="127">
        <f t="shared" si="162"/>
        <v>0</v>
      </c>
      <c r="BH281" s="127"/>
      <c r="BI281" s="127">
        <f t="shared" si="163"/>
        <v>0</v>
      </c>
      <c r="BJ281" s="127"/>
      <c r="BK281" s="127">
        <f t="shared" si="164"/>
        <v>0</v>
      </c>
      <c r="BL281" s="157"/>
      <c r="BM281" s="127">
        <f t="shared" si="165"/>
        <v>0</v>
      </c>
      <c r="BN281" s="127"/>
      <c r="BO281" s="127">
        <f t="shared" si="166"/>
        <v>0</v>
      </c>
      <c r="BP281" s="127"/>
      <c r="BQ281" s="127">
        <f t="shared" si="167"/>
        <v>0</v>
      </c>
      <c r="BR281" s="127"/>
      <c r="BS281" s="127">
        <f t="shared" si="168"/>
        <v>0</v>
      </c>
      <c r="BT281" s="127"/>
      <c r="BU281" s="127">
        <f t="shared" si="169"/>
        <v>0</v>
      </c>
      <c r="BV281" s="20"/>
      <c r="BW281" s="20"/>
    </row>
    <row r="282" spans="1:75" ht="51">
      <c r="A282" s="5">
        <v>276</v>
      </c>
      <c r="B282" s="9" t="s">
        <v>426</v>
      </c>
      <c r="C282" s="9" t="s">
        <v>427</v>
      </c>
      <c r="D282" s="5" t="s">
        <v>120</v>
      </c>
      <c r="E282" s="5">
        <v>2</v>
      </c>
      <c r="F282" s="10">
        <v>726603</v>
      </c>
      <c r="G282" s="120">
        <f t="shared" si="136"/>
        <v>1453206</v>
      </c>
      <c r="H282" s="120"/>
      <c r="I282" s="119">
        <f t="shared" si="137"/>
        <v>0</v>
      </c>
      <c r="J282" s="131"/>
      <c r="K282" s="130">
        <f t="shared" si="138"/>
        <v>0</v>
      </c>
      <c r="L282" s="140"/>
      <c r="M282" s="130">
        <f t="shared" si="139"/>
        <v>0</v>
      </c>
      <c r="N282" s="127"/>
      <c r="O282" s="127">
        <f t="shared" si="140"/>
        <v>0</v>
      </c>
      <c r="P282" s="127"/>
      <c r="Q282" s="127">
        <f t="shared" si="141"/>
        <v>0</v>
      </c>
      <c r="R282" s="127"/>
      <c r="S282" s="127">
        <f t="shared" si="142"/>
        <v>0</v>
      </c>
      <c r="T282" s="127"/>
      <c r="U282" s="127">
        <f t="shared" si="143"/>
        <v>0</v>
      </c>
      <c r="V282" s="127"/>
      <c r="W282" s="127">
        <f t="shared" si="144"/>
        <v>0</v>
      </c>
      <c r="X282" s="127"/>
      <c r="Y282" s="127">
        <f t="shared" si="145"/>
        <v>0</v>
      </c>
      <c r="Z282" s="127"/>
      <c r="AA282" s="127">
        <f t="shared" si="146"/>
        <v>0</v>
      </c>
      <c r="AB282" s="127"/>
      <c r="AC282" s="127">
        <f t="shared" si="147"/>
        <v>0</v>
      </c>
      <c r="AD282" s="127"/>
      <c r="AE282" s="127">
        <f t="shared" si="148"/>
        <v>0</v>
      </c>
      <c r="AF282" s="127"/>
      <c r="AG282" s="127">
        <f t="shared" si="149"/>
        <v>0</v>
      </c>
      <c r="AH282" s="127"/>
      <c r="AI282" s="127">
        <f t="shared" si="150"/>
        <v>0</v>
      </c>
      <c r="AJ282" s="127"/>
      <c r="AK282" s="127">
        <f t="shared" si="151"/>
        <v>0</v>
      </c>
      <c r="AL282" s="127">
        <v>726603</v>
      </c>
      <c r="AM282" s="127">
        <f t="shared" si="152"/>
        <v>1453206</v>
      </c>
      <c r="AN282" s="127"/>
      <c r="AO282" s="127">
        <f t="shared" si="153"/>
        <v>0</v>
      </c>
      <c r="AP282" s="127"/>
      <c r="AQ282" s="127">
        <f t="shared" si="154"/>
        <v>0</v>
      </c>
      <c r="AR282" s="127"/>
      <c r="AS282" s="127">
        <f t="shared" si="155"/>
        <v>0</v>
      </c>
      <c r="AT282" s="127"/>
      <c r="AU282" s="127">
        <f t="shared" si="156"/>
        <v>0</v>
      </c>
      <c r="AV282" s="127"/>
      <c r="AW282" s="127">
        <f t="shared" si="157"/>
        <v>0</v>
      </c>
      <c r="AX282" s="127"/>
      <c r="AY282" s="127">
        <f t="shared" si="158"/>
        <v>0</v>
      </c>
      <c r="AZ282" s="124"/>
      <c r="BA282" s="124">
        <f t="shared" si="159"/>
        <v>0</v>
      </c>
      <c r="BB282" s="127"/>
      <c r="BC282" s="127">
        <f t="shared" si="160"/>
        <v>0</v>
      </c>
      <c r="BD282" s="127"/>
      <c r="BE282" s="127">
        <f t="shared" si="161"/>
        <v>0</v>
      </c>
      <c r="BF282" s="127"/>
      <c r="BG282" s="127">
        <f t="shared" si="162"/>
        <v>0</v>
      </c>
      <c r="BH282" s="127"/>
      <c r="BI282" s="127">
        <f t="shared" si="163"/>
        <v>0</v>
      </c>
      <c r="BJ282" s="127"/>
      <c r="BK282" s="127">
        <f t="shared" si="164"/>
        <v>0</v>
      </c>
      <c r="BL282" s="157"/>
      <c r="BM282" s="127">
        <f t="shared" si="165"/>
        <v>0</v>
      </c>
      <c r="BN282" s="127"/>
      <c r="BO282" s="127">
        <f t="shared" si="166"/>
        <v>0</v>
      </c>
      <c r="BP282" s="127"/>
      <c r="BQ282" s="127">
        <f t="shared" si="167"/>
        <v>0</v>
      </c>
      <c r="BR282" s="127"/>
      <c r="BS282" s="127">
        <f t="shared" si="168"/>
        <v>0</v>
      </c>
      <c r="BT282" s="127"/>
      <c r="BU282" s="127">
        <f t="shared" si="169"/>
        <v>0</v>
      </c>
      <c r="BV282" s="20"/>
      <c r="BW282" s="20"/>
    </row>
    <row r="283" spans="1:75" ht="51">
      <c r="A283" s="5">
        <v>277</v>
      </c>
      <c r="B283" s="9" t="s">
        <v>428</v>
      </c>
      <c r="C283" s="9" t="s">
        <v>429</v>
      </c>
      <c r="D283" s="5" t="s">
        <v>120</v>
      </c>
      <c r="E283" s="5">
        <v>2</v>
      </c>
      <c r="F283" s="10">
        <v>726603</v>
      </c>
      <c r="G283" s="120">
        <f t="shared" si="136"/>
        <v>1453206</v>
      </c>
      <c r="H283" s="120"/>
      <c r="I283" s="119">
        <f t="shared" si="137"/>
        <v>0</v>
      </c>
      <c r="J283" s="131"/>
      <c r="K283" s="130">
        <f t="shared" si="138"/>
        <v>0</v>
      </c>
      <c r="L283" s="140"/>
      <c r="M283" s="130">
        <f t="shared" si="139"/>
        <v>0</v>
      </c>
      <c r="N283" s="127"/>
      <c r="O283" s="127">
        <f t="shared" si="140"/>
        <v>0</v>
      </c>
      <c r="P283" s="127"/>
      <c r="Q283" s="127">
        <f t="shared" si="141"/>
        <v>0</v>
      </c>
      <c r="R283" s="127"/>
      <c r="S283" s="127">
        <f t="shared" si="142"/>
        <v>0</v>
      </c>
      <c r="T283" s="127"/>
      <c r="U283" s="127">
        <f t="shared" si="143"/>
        <v>0</v>
      </c>
      <c r="V283" s="127"/>
      <c r="W283" s="127">
        <f t="shared" si="144"/>
        <v>0</v>
      </c>
      <c r="X283" s="127"/>
      <c r="Y283" s="127">
        <f t="shared" si="145"/>
        <v>0</v>
      </c>
      <c r="Z283" s="127"/>
      <c r="AA283" s="127">
        <f t="shared" si="146"/>
        <v>0</v>
      </c>
      <c r="AB283" s="127"/>
      <c r="AC283" s="127">
        <f t="shared" si="147"/>
        <v>0</v>
      </c>
      <c r="AD283" s="127"/>
      <c r="AE283" s="127">
        <f t="shared" si="148"/>
        <v>0</v>
      </c>
      <c r="AF283" s="127"/>
      <c r="AG283" s="127">
        <f t="shared" si="149"/>
        <v>0</v>
      </c>
      <c r="AH283" s="127"/>
      <c r="AI283" s="127">
        <f t="shared" si="150"/>
        <v>0</v>
      </c>
      <c r="AJ283" s="127"/>
      <c r="AK283" s="127">
        <f t="shared" si="151"/>
        <v>0</v>
      </c>
      <c r="AL283" s="127">
        <v>726603</v>
      </c>
      <c r="AM283" s="127">
        <f t="shared" si="152"/>
        <v>1453206</v>
      </c>
      <c r="AN283" s="127"/>
      <c r="AO283" s="127">
        <f t="shared" si="153"/>
        <v>0</v>
      </c>
      <c r="AP283" s="127"/>
      <c r="AQ283" s="127">
        <f t="shared" si="154"/>
        <v>0</v>
      </c>
      <c r="AR283" s="127"/>
      <c r="AS283" s="127">
        <f t="shared" si="155"/>
        <v>0</v>
      </c>
      <c r="AT283" s="127"/>
      <c r="AU283" s="127">
        <f t="shared" si="156"/>
        <v>0</v>
      </c>
      <c r="AV283" s="127"/>
      <c r="AW283" s="127">
        <f t="shared" si="157"/>
        <v>0</v>
      </c>
      <c r="AX283" s="127"/>
      <c r="AY283" s="127">
        <f t="shared" si="158"/>
        <v>0</v>
      </c>
      <c r="AZ283" s="124"/>
      <c r="BA283" s="124">
        <f t="shared" si="159"/>
        <v>0</v>
      </c>
      <c r="BB283" s="127"/>
      <c r="BC283" s="127">
        <f t="shared" si="160"/>
        <v>0</v>
      </c>
      <c r="BD283" s="127"/>
      <c r="BE283" s="127">
        <f t="shared" si="161"/>
        <v>0</v>
      </c>
      <c r="BF283" s="127"/>
      <c r="BG283" s="127">
        <f t="shared" si="162"/>
        <v>0</v>
      </c>
      <c r="BH283" s="127"/>
      <c r="BI283" s="127">
        <f t="shared" si="163"/>
        <v>0</v>
      </c>
      <c r="BJ283" s="127"/>
      <c r="BK283" s="127">
        <f t="shared" si="164"/>
        <v>0</v>
      </c>
      <c r="BL283" s="157"/>
      <c r="BM283" s="127">
        <f t="shared" si="165"/>
        <v>0</v>
      </c>
      <c r="BN283" s="127"/>
      <c r="BO283" s="127">
        <f t="shared" si="166"/>
        <v>0</v>
      </c>
      <c r="BP283" s="127"/>
      <c r="BQ283" s="127">
        <f t="shared" si="167"/>
        <v>0</v>
      </c>
      <c r="BR283" s="127"/>
      <c r="BS283" s="127">
        <f t="shared" si="168"/>
        <v>0</v>
      </c>
      <c r="BT283" s="127"/>
      <c r="BU283" s="127">
        <f t="shared" si="169"/>
        <v>0</v>
      </c>
      <c r="BV283" s="20"/>
      <c r="BW283" s="20"/>
    </row>
    <row r="284" spans="1:75" ht="51">
      <c r="A284" s="5">
        <v>278</v>
      </c>
      <c r="B284" s="9" t="s">
        <v>430</v>
      </c>
      <c r="C284" s="9" t="s">
        <v>431</v>
      </c>
      <c r="D284" s="5" t="s">
        <v>120</v>
      </c>
      <c r="E284" s="5">
        <v>2</v>
      </c>
      <c r="F284" s="10">
        <v>726603</v>
      </c>
      <c r="G284" s="120">
        <f t="shared" si="136"/>
        <v>1453206</v>
      </c>
      <c r="H284" s="120"/>
      <c r="I284" s="119">
        <f t="shared" si="137"/>
        <v>0</v>
      </c>
      <c r="J284" s="131"/>
      <c r="K284" s="130">
        <f t="shared" si="138"/>
        <v>0</v>
      </c>
      <c r="L284" s="140"/>
      <c r="M284" s="130">
        <f t="shared" si="139"/>
        <v>0</v>
      </c>
      <c r="N284" s="127"/>
      <c r="O284" s="127">
        <f t="shared" si="140"/>
        <v>0</v>
      </c>
      <c r="P284" s="127"/>
      <c r="Q284" s="127">
        <f t="shared" si="141"/>
        <v>0</v>
      </c>
      <c r="R284" s="127"/>
      <c r="S284" s="127">
        <f t="shared" si="142"/>
        <v>0</v>
      </c>
      <c r="T284" s="127"/>
      <c r="U284" s="127">
        <f t="shared" si="143"/>
        <v>0</v>
      </c>
      <c r="V284" s="127"/>
      <c r="W284" s="127">
        <f t="shared" si="144"/>
        <v>0</v>
      </c>
      <c r="X284" s="127"/>
      <c r="Y284" s="127">
        <f t="shared" si="145"/>
        <v>0</v>
      </c>
      <c r="Z284" s="127"/>
      <c r="AA284" s="127">
        <f t="shared" si="146"/>
        <v>0</v>
      </c>
      <c r="AB284" s="127"/>
      <c r="AC284" s="127">
        <f t="shared" si="147"/>
        <v>0</v>
      </c>
      <c r="AD284" s="127"/>
      <c r="AE284" s="127">
        <f t="shared" si="148"/>
        <v>0</v>
      </c>
      <c r="AF284" s="127"/>
      <c r="AG284" s="127">
        <f t="shared" si="149"/>
        <v>0</v>
      </c>
      <c r="AH284" s="127"/>
      <c r="AI284" s="127">
        <f t="shared" si="150"/>
        <v>0</v>
      </c>
      <c r="AJ284" s="127"/>
      <c r="AK284" s="127">
        <f t="shared" si="151"/>
        <v>0</v>
      </c>
      <c r="AL284" s="127">
        <v>726603</v>
      </c>
      <c r="AM284" s="127">
        <f t="shared" si="152"/>
        <v>1453206</v>
      </c>
      <c r="AN284" s="127"/>
      <c r="AO284" s="127">
        <f t="shared" si="153"/>
        <v>0</v>
      </c>
      <c r="AP284" s="127"/>
      <c r="AQ284" s="127">
        <f t="shared" si="154"/>
        <v>0</v>
      </c>
      <c r="AR284" s="127"/>
      <c r="AS284" s="127">
        <f t="shared" si="155"/>
        <v>0</v>
      </c>
      <c r="AT284" s="127"/>
      <c r="AU284" s="127">
        <f t="shared" si="156"/>
        <v>0</v>
      </c>
      <c r="AV284" s="127"/>
      <c r="AW284" s="127">
        <f t="shared" si="157"/>
        <v>0</v>
      </c>
      <c r="AX284" s="127"/>
      <c r="AY284" s="127">
        <f t="shared" si="158"/>
        <v>0</v>
      </c>
      <c r="AZ284" s="124"/>
      <c r="BA284" s="124">
        <f t="shared" si="159"/>
        <v>0</v>
      </c>
      <c r="BB284" s="127"/>
      <c r="BC284" s="127">
        <f t="shared" si="160"/>
        <v>0</v>
      </c>
      <c r="BD284" s="127"/>
      <c r="BE284" s="127">
        <f t="shared" si="161"/>
        <v>0</v>
      </c>
      <c r="BF284" s="127"/>
      <c r="BG284" s="127">
        <f t="shared" si="162"/>
        <v>0</v>
      </c>
      <c r="BH284" s="127"/>
      <c r="BI284" s="127">
        <f t="shared" si="163"/>
        <v>0</v>
      </c>
      <c r="BJ284" s="127"/>
      <c r="BK284" s="127">
        <f t="shared" si="164"/>
        <v>0</v>
      </c>
      <c r="BL284" s="157"/>
      <c r="BM284" s="127">
        <f t="shared" si="165"/>
        <v>0</v>
      </c>
      <c r="BN284" s="127"/>
      <c r="BO284" s="127">
        <f t="shared" si="166"/>
        <v>0</v>
      </c>
      <c r="BP284" s="127"/>
      <c r="BQ284" s="127">
        <f t="shared" si="167"/>
        <v>0</v>
      </c>
      <c r="BR284" s="127"/>
      <c r="BS284" s="127">
        <f t="shared" si="168"/>
        <v>0</v>
      </c>
      <c r="BT284" s="127"/>
      <c r="BU284" s="127">
        <f t="shared" si="169"/>
        <v>0</v>
      </c>
      <c r="BV284" s="20"/>
      <c r="BW284" s="20"/>
    </row>
    <row r="285" spans="1:75" ht="51">
      <c r="A285" s="5">
        <v>279</v>
      </c>
      <c r="B285" s="9" t="s">
        <v>432</v>
      </c>
      <c r="C285" s="9" t="s">
        <v>433</v>
      </c>
      <c r="D285" s="5" t="s">
        <v>120</v>
      </c>
      <c r="E285" s="5">
        <v>2</v>
      </c>
      <c r="F285" s="10">
        <v>726603</v>
      </c>
      <c r="G285" s="120">
        <f t="shared" si="136"/>
        <v>1453206</v>
      </c>
      <c r="H285" s="120"/>
      <c r="I285" s="119">
        <f t="shared" si="137"/>
        <v>0</v>
      </c>
      <c r="J285" s="131"/>
      <c r="K285" s="130">
        <f t="shared" si="138"/>
        <v>0</v>
      </c>
      <c r="L285" s="140"/>
      <c r="M285" s="130">
        <f t="shared" si="139"/>
        <v>0</v>
      </c>
      <c r="N285" s="127"/>
      <c r="O285" s="127">
        <f t="shared" si="140"/>
        <v>0</v>
      </c>
      <c r="P285" s="127"/>
      <c r="Q285" s="127">
        <f t="shared" si="141"/>
        <v>0</v>
      </c>
      <c r="R285" s="127"/>
      <c r="S285" s="127">
        <f t="shared" si="142"/>
        <v>0</v>
      </c>
      <c r="T285" s="127"/>
      <c r="U285" s="127">
        <f t="shared" si="143"/>
        <v>0</v>
      </c>
      <c r="V285" s="127"/>
      <c r="W285" s="127">
        <f t="shared" si="144"/>
        <v>0</v>
      </c>
      <c r="X285" s="127"/>
      <c r="Y285" s="127">
        <f t="shared" si="145"/>
        <v>0</v>
      </c>
      <c r="Z285" s="127"/>
      <c r="AA285" s="127">
        <f t="shared" si="146"/>
        <v>0</v>
      </c>
      <c r="AB285" s="127"/>
      <c r="AC285" s="127">
        <f t="shared" si="147"/>
        <v>0</v>
      </c>
      <c r="AD285" s="127"/>
      <c r="AE285" s="127">
        <f t="shared" si="148"/>
        <v>0</v>
      </c>
      <c r="AF285" s="127"/>
      <c r="AG285" s="127">
        <f t="shared" si="149"/>
        <v>0</v>
      </c>
      <c r="AH285" s="127"/>
      <c r="AI285" s="127">
        <f t="shared" si="150"/>
        <v>0</v>
      </c>
      <c r="AJ285" s="127"/>
      <c r="AK285" s="127">
        <f t="shared" si="151"/>
        <v>0</v>
      </c>
      <c r="AL285" s="127">
        <v>726603</v>
      </c>
      <c r="AM285" s="127">
        <f t="shared" si="152"/>
        <v>1453206</v>
      </c>
      <c r="AN285" s="127"/>
      <c r="AO285" s="127">
        <f t="shared" si="153"/>
        <v>0</v>
      </c>
      <c r="AP285" s="127"/>
      <c r="AQ285" s="127">
        <f t="shared" si="154"/>
        <v>0</v>
      </c>
      <c r="AR285" s="127"/>
      <c r="AS285" s="127">
        <f t="shared" si="155"/>
        <v>0</v>
      </c>
      <c r="AT285" s="127"/>
      <c r="AU285" s="127">
        <f t="shared" si="156"/>
        <v>0</v>
      </c>
      <c r="AV285" s="127"/>
      <c r="AW285" s="127">
        <f t="shared" si="157"/>
        <v>0</v>
      </c>
      <c r="AX285" s="127"/>
      <c r="AY285" s="127">
        <f t="shared" si="158"/>
        <v>0</v>
      </c>
      <c r="AZ285" s="124"/>
      <c r="BA285" s="124">
        <f t="shared" si="159"/>
        <v>0</v>
      </c>
      <c r="BB285" s="127"/>
      <c r="BC285" s="127">
        <f t="shared" si="160"/>
        <v>0</v>
      </c>
      <c r="BD285" s="127"/>
      <c r="BE285" s="127">
        <f t="shared" si="161"/>
        <v>0</v>
      </c>
      <c r="BF285" s="127"/>
      <c r="BG285" s="127">
        <f t="shared" si="162"/>
        <v>0</v>
      </c>
      <c r="BH285" s="127"/>
      <c r="BI285" s="127">
        <f t="shared" si="163"/>
        <v>0</v>
      </c>
      <c r="BJ285" s="127"/>
      <c r="BK285" s="127">
        <f t="shared" si="164"/>
        <v>0</v>
      </c>
      <c r="BL285" s="157"/>
      <c r="BM285" s="127">
        <f t="shared" si="165"/>
        <v>0</v>
      </c>
      <c r="BN285" s="127"/>
      <c r="BO285" s="127">
        <f t="shared" si="166"/>
        <v>0</v>
      </c>
      <c r="BP285" s="127"/>
      <c r="BQ285" s="127">
        <f t="shared" si="167"/>
        <v>0</v>
      </c>
      <c r="BR285" s="127"/>
      <c r="BS285" s="127">
        <f t="shared" si="168"/>
        <v>0</v>
      </c>
      <c r="BT285" s="127"/>
      <c r="BU285" s="127">
        <f t="shared" si="169"/>
        <v>0</v>
      </c>
      <c r="BV285" s="20"/>
      <c r="BW285" s="20"/>
    </row>
    <row r="286" spans="1:75" ht="89.25">
      <c r="A286" s="5">
        <v>280</v>
      </c>
      <c r="B286" s="9" t="s">
        <v>434</v>
      </c>
      <c r="C286" s="9" t="s">
        <v>435</v>
      </c>
      <c r="D286" s="5" t="s">
        <v>120</v>
      </c>
      <c r="E286" s="5">
        <v>5</v>
      </c>
      <c r="F286" s="10">
        <v>249843</v>
      </c>
      <c r="G286" s="120">
        <f t="shared" si="136"/>
        <v>1249215</v>
      </c>
      <c r="H286" s="120"/>
      <c r="I286" s="119">
        <f t="shared" si="137"/>
        <v>0</v>
      </c>
      <c r="J286" s="131"/>
      <c r="K286" s="130">
        <f t="shared" si="138"/>
        <v>0</v>
      </c>
      <c r="L286" s="140"/>
      <c r="M286" s="130">
        <f t="shared" si="139"/>
        <v>0</v>
      </c>
      <c r="N286" s="127"/>
      <c r="O286" s="127">
        <f t="shared" si="140"/>
        <v>0</v>
      </c>
      <c r="P286" s="127"/>
      <c r="Q286" s="127">
        <f t="shared" si="141"/>
        <v>0</v>
      </c>
      <c r="R286" s="127"/>
      <c r="S286" s="127">
        <f t="shared" si="142"/>
        <v>0</v>
      </c>
      <c r="T286" s="127"/>
      <c r="U286" s="127">
        <f t="shared" si="143"/>
        <v>0</v>
      </c>
      <c r="V286" s="127"/>
      <c r="W286" s="127">
        <f t="shared" si="144"/>
        <v>0</v>
      </c>
      <c r="X286" s="127"/>
      <c r="Y286" s="127">
        <f t="shared" si="145"/>
        <v>0</v>
      </c>
      <c r="Z286" s="127"/>
      <c r="AA286" s="127">
        <f t="shared" si="146"/>
        <v>0</v>
      </c>
      <c r="AB286" s="127"/>
      <c r="AC286" s="127">
        <f t="shared" si="147"/>
        <v>0</v>
      </c>
      <c r="AD286" s="127"/>
      <c r="AE286" s="127">
        <f t="shared" si="148"/>
        <v>0</v>
      </c>
      <c r="AF286" s="127"/>
      <c r="AG286" s="127">
        <f t="shared" si="149"/>
        <v>0</v>
      </c>
      <c r="AH286" s="127"/>
      <c r="AI286" s="127">
        <f t="shared" si="150"/>
        <v>0</v>
      </c>
      <c r="AJ286" s="127"/>
      <c r="AK286" s="127">
        <f t="shared" si="151"/>
        <v>0</v>
      </c>
      <c r="AL286" s="127">
        <v>249843</v>
      </c>
      <c r="AM286" s="127">
        <f t="shared" si="152"/>
        <v>1249215</v>
      </c>
      <c r="AN286" s="127"/>
      <c r="AO286" s="127">
        <f t="shared" si="153"/>
        <v>0</v>
      </c>
      <c r="AP286" s="127"/>
      <c r="AQ286" s="127">
        <f t="shared" si="154"/>
        <v>0</v>
      </c>
      <c r="AR286" s="127"/>
      <c r="AS286" s="127">
        <f t="shared" si="155"/>
        <v>0</v>
      </c>
      <c r="AT286" s="127"/>
      <c r="AU286" s="127">
        <f t="shared" si="156"/>
        <v>0</v>
      </c>
      <c r="AV286" s="127"/>
      <c r="AW286" s="127">
        <f t="shared" si="157"/>
        <v>0</v>
      </c>
      <c r="AX286" s="127"/>
      <c r="AY286" s="127">
        <f t="shared" si="158"/>
        <v>0</v>
      </c>
      <c r="AZ286" s="124"/>
      <c r="BA286" s="124">
        <f t="shared" si="159"/>
        <v>0</v>
      </c>
      <c r="BB286" s="127"/>
      <c r="BC286" s="127">
        <f t="shared" si="160"/>
        <v>0</v>
      </c>
      <c r="BD286" s="127"/>
      <c r="BE286" s="127">
        <f t="shared" si="161"/>
        <v>0</v>
      </c>
      <c r="BF286" s="127"/>
      <c r="BG286" s="127">
        <f t="shared" si="162"/>
        <v>0</v>
      </c>
      <c r="BH286" s="127"/>
      <c r="BI286" s="127">
        <f t="shared" si="163"/>
        <v>0</v>
      </c>
      <c r="BJ286" s="127"/>
      <c r="BK286" s="127">
        <f t="shared" si="164"/>
        <v>0</v>
      </c>
      <c r="BL286" s="157"/>
      <c r="BM286" s="127">
        <f t="shared" si="165"/>
        <v>0</v>
      </c>
      <c r="BN286" s="127"/>
      <c r="BO286" s="127">
        <f t="shared" si="166"/>
        <v>0</v>
      </c>
      <c r="BP286" s="127"/>
      <c r="BQ286" s="127">
        <f t="shared" si="167"/>
        <v>0</v>
      </c>
      <c r="BR286" s="127"/>
      <c r="BS286" s="127">
        <f t="shared" si="168"/>
        <v>0</v>
      </c>
      <c r="BT286" s="127"/>
      <c r="BU286" s="127">
        <f t="shared" si="169"/>
        <v>0</v>
      </c>
      <c r="BV286" s="20"/>
      <c r="BW286" s="20"/>
    </row>
    <row r="287" spans="1:75" ht="89.25">
      <c r="A287" s="5">
        <v>281</v>
      </c>
      <c r="B287" s="9" t="s">
        <v>436</v>
      </c>
      <c r="C287" s="9" t="s">
        <v>437</v>
      </c>
      <c r="D287" s="5" t="s">
        <v>120</v>
      </c>
      <c r="E287" s="5">
        <v>5</v>
      </c>
      <c r="F287" s="10">
        <v>249843</v>
      </c>
      <c r="G287" s="120">
        <f t="shared" si="136"/>
        <v>1249215</v>
      </c>
      <c r="H287" s="120"/>
      <c r="I287" s="119">
        <f t="shared" si="137"/>
        <v>0</v>
      </c>
      <c r="J287" s="131"/>
      <c r="K287" s="130">
        <f t="shared" si="138"/>
        <v>0</v>
      </c>
      <c r="L287" s="140"/>
      <c r="M287" s="130">
        <f t="shared" si="139"/>
        <v>0</v>
      </c>
      <c r="N287" s="127"/>
      <c r="O287" s="127">
        <f t="shared" si="140"/>
        <v>0</v>
      </c>
      <c r="P287" s="127"/>
      <c r="Q287" s="127">
        <f t="shared" si="141"/>
        <v>0</v>
      </c>
      <c r="R287" s="127"/>
      <c r="S287" s="127">
        <f t="shared" si="142"/>
        <v>0</v>
      </c>
      <c r="T287" s="127"/>
      <c r="U287" s="127">
        <f t="shared" si="143"/>
        <v>0</v>
      </c>
      <c r="V287" s="127"/>
      <c r="W287" s="127">
        <f t="shared" si="144"/>
        <v>0</v>
      </c>
      <c r="X287" s="127"/>
      <c r="Y287" s="127">
        <f t="shared" si="145"/>
        <v>0</v>
      </c>
      <c r="Z287" s="127"/>
      <c r="AA287" s="127">
        <f t="shared" si="146"/>
        <v>0</v>
      </c>
      <c r="AB287" s="127"/>
      <c r="AC287" s="127">
        <f t="shared" si="147"/>
        <v>0</v>
      </c>
      <c r="AD287" s="127"/>
      <c r="AE287" s="127">
        <f t="shared" si="148"/>
        <v>0</v>
      </c>
      <c r="AF287" s="127"/>
      <c r="AG287" s="127">
        <f t="shared" si="149"/>
        <v>0</v>
      </c>
      <c r="AH287" s="127"/>
      <c r="AI287" s="127">
        <f t="shared" si="150"/>
        <v>0</v>
      </c>
      <c r="AJ287" s="127"/>
      <c r="AK287" s="127">
        <f t="shared" si="151"/>
        <v>0</v>
      </c>
      <c r="AL287" s="127">
        <v>249843</v>
      </c>
      <c r="AM287" s="127">
        <f t="shared" si="152"/>
        <v>1249215</v>
      </c>
      <c r="AN287" s="127"/>
      <c r="AO287" s="127">
        <f t="shared" si="153"/>
        <v>0</v>
      </c>
      <c r="AP287" s="127"/>
      <c r="AQ287" s="127">
        <f t="shared" si="154"/>
        <v>0</v>
      </c>
      <c r="AR287" s="127"/>
      <c r="AS287" s="127">
        <f t="shared" si="155"/>
        <v>0</v>
      </c>
      <c r="AT287" s="127"/>
      <c r="AU287" s="127">
        <f t="shared" si="156"/>
        <v>0</v>
      </c>
      <c r="AV287" s="127"/>
      <c r="AW287" s="127">
        <f t="shared" si="157"/>
        <v>0</v>
      </c>
      <c r="AX287" s="127"/>
      <c r="AY287" s="127">
        <f t="shared" si="158"/>
        <v>0</v>
      </c>
      <c r="AZ287" s="124"/>
      <c r="BA287" s="124">
        <f t="shared" si="159"/>
        <v>0</v>
      </c>
      <c r="BB287" s="127"/>
      <c r="BC287" s="127">
        <f t="shared" si="160"/>
        <v>0</v>
      </c>
      <c r="BD287" s="127"/>
      <c r="BE287" s="127">
        <f t="shared" si="161"/>
        <v>0</v>
      </c>
      <c r="BF287" s="127"/>
      <c r="BG287" s="127">
        <f t="shared" si="162"/>
        <v>0</v>
      </c>
      <c r="BH287" s="127"/>
      <c r="BI287" s="127">
        <f t="shared" si="163"/>
        <v>0</v>
      </c>
      <c r="BJ287" s="127"/>
      <c r="BK287" s="127">
        <f t="shared" si="164"/>
        <v>0</v>
      </c>
      <c r="BL287" s="157"/>
      <c r="BM287" s="127">
        <f t="shared" si="165"/>
        <v>0</v>
      </c>
      <c r="BN287" s="127"/>
      <c r="BO287" s="127">
        <f t="shared" si="166"/>
        <v>0</v>
      </c>
      <c r="BP287" s="127"/>
      <c r="BQ287" s="127">
        <f t="shared" si="167"/>
        <v>0</v>
      </c>
      <c r="BR287" s="127"/>
      <c r="BS287" s="127">
        <f t="shared" si="168"/>
        <v>0</v>
      </c>
      <c r="BT287" s="127"/>
      <c r="BU287" s="127">
        <f t="shared" si="169"/>
        <v>0</v>
      </c>
      <c r="BV287" s="20"/>
      <c r="BW287" s="20"/>
    </row>
    <row r="288" spans="1:75" ht="63.75">
      <c r="A288" s="5">
        <v>282</v>
      </c>
      <c r="B288" s="9" t="s">
        <v>438</v>
      </c>
      <c r="C288" s="9" t="s">
        <v>439</v>
      </c>
      <c r="D288" s="5" t="s">
        <v>120</v>
      </c>
      <c r="E288" s="5">
        <v>2</v>
      </c>
      <c r="F288" s="10">
        <v>98973</v>
      </c>
      <c r="G288" s="120">
        <f t="shared" si="136"/>
        <v>197946</v>
      </c>
      <c r="H288" s="120"/>
      <c r="I288" s="119">
        <f t="shared" si="137"/>
        <v>0</v>
      </c>
      <c r="J288" s="131"/>
      <c r="K288" s="130">
        <f t="shared" si="138"/>
        <v>0</v>
      </c>
      <c r="L288" s="140"/>
      <c r="M288" s="130">
        <f t="shared" si="139"/>
        <v>0</v>
      </c>
      <c r="N288" s="127"/>
      <c r="O288" s="127">
        <f t="shared" si="140"/>
        <v>0</v>
      </c>
      <c r="P288" s="127"/>
      <c r="Q288" s="127">
        <f t="shared" si="141"/>
        <v>0</v>
      </c>
      <c r="R288" s="127"/>
      <c r="S288" s="127">
        <f t="shared" si="142"/>
        <v>0</v>
      </c>
      <c r="T288" s="127"/>
      <c r="U288" s="127">
        <f t="shared" si="143"/>
        <v>0</v>
      </c>
      <c r="V288" s="127"/>
      <c r="W288" s="127">
        <f t="shared" si="144"/>
        <v>0</v>
      </c>
      <c r="X288" s="127"/>
      <c r="Y288" s="127">
        <f t="shared" si="145"/>
        <v>0</v>
      </c>
      <c r="Z288" s="127"/>
      <c r="AA288" s="127">
        <f t="shared" si="146"/>
        <v>0</v>
      </c>
      <c r="AB288" s="127"/>
      <c r="AC288" s="127">
        <f t="shared" si="147"/>
        <v>0</v>
      </c>
      <c r="AD288" s="127"/>
      <c r="AE288" s="127">
        <f t="shared" si="148"/>
        <v>0</v>
      </c>
      <c r="AF288" s="127"/>
      <c r="AG288" s="127">
        <f t="shared" si="149"/>
        <v>0</v>
      </c>
      <c r="AH288" s="127"/>
      <c r="AI288" s="127">
        <f t="shared" si="150"/>
        <v>0</v>
      </c>
      <c r="AJ288" s="127"/>
      <c r="AK288" s="127">
        <f t="shared" si="151"/>
        <v>0</v>
      </c>
      <c r="AL288" s="127">
        <v>98973</v>
      </c>
      <c r="AM288" s="127">
        <f t="shared" si="152"/>
        <v>197946</v>
      </c>
      <c r="AN288" s="127"/>
      <c r="AO288" s="127">
        <f t="shared" si="153"/>
        <v>0</v>
      </c>
      <c r="AP288" s="127"/>
      <c r="AQ288" s="127">
        <f t="shared" si="154"/>
        <v>0</v>
      </c>
      <c r="AR288" s="127"/>
      <c r="AS288" s="127">
        <f t="shared" si="155"/>
        <v>0</v>
      </c>
      <c r="AT288" s="127"/>
      <c r="AU288" s="127">
        <f t="shared" si="156"/>
        <v>0</v>
      </c>
      <c r="AV288" s="127"/>
      <c r="AW288" s="127">
        <f t="shared" si="157"/>
        <v>0</v>
      </c>
      <c r="AX288" s="127"/>
      <c r="AY288" s="127">
        <f t="shared" si="158"/>
        <v>0</v>
      </c>
      <c r="AZ288" s="124"/>
      <c r="BA288" s="124">
        <f t="shared" si="159"/>
        <v>0</v>
      </c>
      <c r="BB288" s="127"/>
      <c r="BC288" s="127">
        <f t="shared" si="160"/>
        <v>0</v>
      </c>
      <c r="BD288" s="127"/>
      <c r="BE288" s="127">
        <f t="shared" si="161"/>
        <v>0</v>
      </c>
      <c r="BF288" s="127"/>
      <c r="BG288" s="127">
        <f t="shared" si="162"/>
        <v>0</v>
      </c>
      <c r="BH288" s="127"/>
      <c r="BI288" s="127">
        <f t="shared" si="163"/>
        <v>0</v>
      </c>
      <c r="BJ288" s="127"/>
      <c r="BK288" s="127">
        <f t="shared" si="164"/>
        <v>0</v>
      </c>
      <c r="BL288" s="157"/>
      <c r="BM288" s="127">
        <f t="shared" si="165"/>
        <v>0</v>
      </c>
      <c r="BN288" s="127"/>
      <c r="BO288" s="127">
        <f t="shared" si="166"/>
        <v>0</v>
      </c>
      <c r="BP288" s="127"/>
      <c r="BQ288" s="127">
        <f t="shared" si="167"/>
        <v>0</v>
      </c>
      <c r="BR288" s="127"/>
      <c r="BS288" s="127">
        <f t="shared" si="168"/>
        <v>0</v>
      </c>
      <c r="BT288" s="127"/>
      <c r="BU288" s="127">
        <f t="shared" si="169"/>
        <v>0</v>
      </c>
      <c r="BV288" s="20"/>
      <c r="BW288" s="20"/>
    </row>
    <row r="289" spans="1:75" ht="89.25">
      <c r="A289" s="5">
        <v>283</v>
      </c>
      <c r="B289" s="9" t="s">
        <v>440</v>
      </c>
      <c r="C289" s="9" t="s">
        <v>441</v>
      </c>
      <c r="D289" s="5" t="s">
        <v>120</v>
      </c>
      <c r="E289" s="5">
        <v>2</v>
      </c>
      <c r="F289" s="10">
        <v>1546403</v>
      </c>
      <c r="G289" s="120">
        <f t="shared" si="136"/>
        <v>3092806</v>
      </c>
      <c r="H289" s="120"/>
      <c r="I289" s="119">
        <f t="shared" si="137"/>
        <v>0</v>
      </c>
      <c r="J289" s="131"/>
      <c r="K289" s="130">
        <f t="shared" si="138"/>
        <v>0</v>
      </c>
      <c r="L289" s="140"/>
      <c r="M289" s="130">
        <f t="shared" si="139"/>
        <v>0</v>
      </c>
      <c r="N289" s="127"/>
      <c r="O289" s="127">
        <f t="shared" si="140"/>
        <v>0</v>
      </c>
      <c r="P289" s="127"/>
      <c r="Q289" s="127">
        <f t="shared" si="141"/>
        <v>0</v>
      </c>
      <c r="R289" s="127"/>
      <c r="S289" s="127">
        <f t="shared" si="142"/>
        <v>0</v>
      </c>
      <c r="T289" s="127"/>
      <c r="U289" s="127">
        <f t="shared" si="143"/>
        <v>0</v>
      </c>
      <c r="V289" s="127"/>
      <c r="W289" s="127">
        <f t="shared" si="144"/>
        <v>0</v>
      </c>
      <c r="X289" s="127"/>
      <c r="Y289" s="127">
        <f t="shared" si="145"/>
        <v>0</v>
      </c>
      <c r="Z289" s="127"/>
      <c r="AA289" s="127">
        <f t="shared" si="146"/>
        <v>0</v>
      </c>
      <c r="AB289" s="127"/>
      <c r="AC289" s="127">
        <f t="shared" si="147"/>
        <v>0</v>
      </c>
      <c r="AD289" s="127"/>
      <c r="AE289" s="127">
        <f t="shared" si="148"/>
        <v>0</v>
      </c>
      <c r="AF289" s="127"/>
      <c r="AG289" s="127">
        <f t="shared" si="149"/>
        <v>0</v>
      </c>
      <c r="AH289" s="127"/>
      <c r="AI289" s="127">
        <f t="shared" si="150"/>
        <v>0</v>
      </c>
      <c r="AJ289" s="127"/>
      <c r="AK289" s="127">
        <f t="shared" si="151"/>
        <v>0</v>
      </c>
      <c r="AL289" s="127">
        <v>1546403</v>
      </c>
      <c r="AM289" s="127">
        <f t="shared" si="152"/>
        <v>3092806</v>
      </c>
      <c r="AN289" s="127"/>
      <c r="AO289" s="127">
        <f t="shared" si="153"/>
        <v>0</v>
      </c>
      <c r="AP289" s="127"/>
      <c r="AQ289" s="127">
        <f t="shared" si="154"/>
        <v>0</v>
      </c>
      <c r="AR289" s="127"/>
      <c r="AS289" s="127">
        <f t="shared" si="155"/>
        <v>0</v>
      </c>
      <c r="AT289" s="127"/>
      <c r="AU289" s="127">
        <f t="shared" si="156"/>
        <v>0</v>
      </c>
      <c r="AV289" s="127"/>
      <c r="AW289" s="127">
        <f t="shared" si="157"/>
        <v>0</v>
      </c>
      <c r="AX289" s="127"/>
      <c r="AY289" s="127">
        <f t="shared" si="158"/>
        <v>0</v>
      </c>
      <c r="AZ289" s="124"/>
      <c r="BA289" s="124">
        <f t="shared" si="159"/>
        <v>0</v>
      </c>
      <c r="BB289" s="127"/>
      <c r="BC289" s="127">
        <f t="shared" si="160"/>
        <v>0</v>
      </c>
      <c r="BD289" s="127"/>
      <c r="BE289" s="127">
        <f t="shared" si="161"/>
        <v>0</v>
      </c>
      <c r="BF289" s="127"/>
      <c r="BG289" s="127">
        <f t="shared" si="162"/>
        <v>0</v>
      </c>
      <c r="BH289" s="127"/>
      <c r="BI289" s="127">
        <f t="shared" si="163"/>
        <v>0</v>
      </c>
      <c r="BJ289" s="127"/>
      <c r="BK289" s="127">
        <f t="shared" si="164"/>
        <v>0</v>
      </c>
      <c r="BL289" s="157"/>
      <c r="BM289" s="127">
        <f t="shared" si="165"/>
        <v>0</v>
      </c>
      <c r="BN289" s="127"/>
      <c r="BO289" s="127">
        <f t="shared" si="166"/>
        <v>0</v>
      </c>
      <c r="BP289" s="127"/>
      <c r="BQ289" s="127">
        <f t="shared" si="167"/>
        <v>0</v>
      </c>
      <c r="BR289" s="127"/>
      <c r="BS289" s="127">
        <f t="shared" si="168"/>
        <v>0</v>
      </c>
      <c r="BT289" s="127"/>
      <c r="BU289" s="127">
        <f t="shared" si="169"/>
        <v>0</v>
      </c>
      <c r="BV289" s="20"/>
      <c r="BW289" s="20"/>
    </row>
    <row r="290" spans="1:75">
      <c r="A290" s="5"/>
      <c r="B290" s="173" t="s">
        <v>442</v>
      </c>
      <c r="C290" s="175"/>
      <c r="D290" s="5"/>
      <c r="E290" s="5"/>
      <c r="F290" s="10"/>
      <c r="G290" s="120"/>
      <c r="H290" s="120"/>
      <c r="I290" s="119">
        <f t="shared" si="137"/>
        <v>0</v>
      </c>
      <c r="J290" s="131"/>
      <c r="K290" s="130">
        <f t="shared" si="138"/>
        <v>0</v>
      </c>
      <c r="L290" s="140"/>
      <c r="M290" s="130">
        <f t="shared" si="139"/>
        <v>0</v>
      </c>
      <c r="N290" s="127"/>
      <c r="O290" s="127">
        <f t="shared" si="140"/>
        <v>0</v>
      </c>
      <c r="P290" s="127"/>
      <c r="Q290" s="127">
        <f t="shared" si="141"/>
        <v>0</v>
      </c>
      <c r="R290" s="127"/>
      <c r="S290" s="127">
        <f t="shared" si="142"/>
        <v>0</v>
      </c>
      <c r="T290" s="127"/>
      <c r="U290" s="127">
        <f t="shared" si="143"/>
        <v>0</v>
      </c>
      <c r="V290" s="127"/>
      <c r="W290" s="127">
        <f t="shared" si="144"/>
        <v>0</v>
      </c>
      <c r="X290" s="127"/>
      <c r="Y290" s="127">
        <f t="shared" si="145"/>
        <v>0</v>
      </c>
      <c r="Z290" s="127"/>
      <c r="AA290" s="127">
        <f t="shared" si="146"/>
        <v>0</v>
      </c>
      <c r="AB290" s="127"/>
      <c r="AC290" s="127">
        <f t="shared" si="147"/>
        <v>0</v>
      </c>
      <c r="AD290" s="127"/>
      <c r="AE290" s="127">
        <f t="shared" si="148"/>
        <v>0</v>
      </c>
      <c r="AF290" s="127"/>
      <c r="AG290" s="127">
        <f t="shared" si="149"/>
        <v>0</v>
      </c>
      <c r="AH290" s="127"/>
      <c r="AI290" s="127">
        <f t="shared" si="150"/>
        <v>0</v>
      </c>
      <c r="AJ290" s="127"/>
      <c r="AK290" s="127">
        <f t="shared" si="151"/>
        <v>0</v>
      </c>
      <c r="AL290" s="127"/>
      <c r="AM290" s="127">
        <f t="shared" si="152"/>
        <v>0</v>
      </c>
      <c r="AN290" s="127"/>
      <c r="AO290" s="127">
        <f t="shared" si="153"/>
        <v>0</v>
      </c>
      <c r="AP290" s="127"/>
      <c r="AQ290" s="127">
        <f t="shared" si="154"/>
        <v>0</v>
      </c>
      <c r="AR290" s="127"/>
      <c r="AS290" s="127">
        <f t="shared" si="155"/>
        <v>0</v>
      </c>
      <c r="AT290" s="127"/>
      <c r="AU290" s="127">
        <f t="shared" si="156"/>
        <v>0</v>
      </c>
      <c r="AV290" s="127"/>
      <c r="AW290" s="127">
        <f t="shared" si="157"/>
        <v>0</v>
      </c>
      <c r="AX290" s="127"/>
      <c r="AY290" s="127">
        <f t="shared" si="158"/>
        <v>0</v>
      </c>
      <c r="AZ290" s="127"/>
      <c r="BA290" s="124">
        <f t="shared" si="159"/>
        <v>0</v>
      </c>
      <c r="BB290" s="127"/>
      <c r="BC290" s="127">
        <f t="shared" si="160"/>
        <v>0</v>
      </c>
      <c r="BD290" s="127"/>
      <c r="BE290" s="127">
        <f t="shared" si="161"/>
        <v>0</v>
      </c>
      <c r="BF290" s="127"/>
      <c r="BG290" s="127">
        <f t="shared" si="162"/>
        <v>0</v>
      </c>
      <c r="BH290" s="127"/>
      <c r="BI290" s="127">
        <f t="shared" si="163"/>
        <v>0</v>
      </c>
      <c r="BJ290" s="127"/>
      <c r="BK290" s="127">
        <f t="shared" si="164"/>
        <v>0</v>
      </c>
      <c r="BL290" s="157"/>
      <c r="BM290" s="127">
        <f t="shared" si="165"/>
        <v>0</v>
      </c>
      <c r="BN290" s="127"/>
      <c r="BO290" s="127">
        <f t="shared" si="166"/>
        <v>0</v>
      </c>
      <c r="BP290" s="127"/>
      <c r="BQ290" s="127">
        <f t="shared" si="167"/>
        <v>0</v>
      </c>
      <c r="BR290" s="127"/>
      <c r="BS290" s="127">
        <f t="shared" si="168"/>
        <v>0</v>
      </c>
      <c r="BT290" s="127"/>
      <c r="BU290" s="127">
        <f t="shared" si="169"/>
        <v>0</v>
      </c>
      <c r="BV290" s="166"/>
      <c r="BW290" s="166"/>
    </row>
    <row r="291" spans="1:75" ht="63.75">
      <c r="A291" s="5">
        <v>284</v>
      </c>
      <c r="B291" s="6" t="s">
        <v>443</v>
      </c>
      <c r="C291" s="6" t="s">
        <v>444</v>
      </c>
      <c r="D291" s="5" t="s">
        <v>71</v>
      </c>
      <c r="E291" s="5">
        <v>20</v>
      </c>
      <c r="F291" s="10">
        <v>255000</v>
      </c>
      <c r="G291" s="120">
        <f t="shared" si="136"/>
        <v>5100000</v>
      </c>
      <c r="H291" s="120"/>
      <c r="I291" s="119">
        <f t="shared" si="137"/>
        <v>0</v>
      </c>
      <c r="J291" s="131"/>
      <c r="K291" s="130">
        <f t="shared" si="138"/>
        <v>0</v>
      </c>
      <c r="L291" s="140"/>
      <c r="M291" s="130">
        <f t="shared" si="139"/>
        <v>0</v>
      </c>
      <c r="N291" s="127"/>
      <c r="O291" s="127">
        <f t="shared" si="140"/>
        <v>0</v>
      </c>
      <c r="P291" s="127"/>
      <c r="Q291" s="127">
        <f t="shared" si="141"/>
        <v>0</v>
      </c>
      <c r="R291" s="127"/>
      <c r="S291" s="127">
        <f t="shared" si="142"/>
        <v>0</v>
      </c>
      <c r="T291" s="127"/>
      <c r="U291" s="127">
        <f t="shared" si="143"/>
        <v>0</v>
      </c>
      <c r="V291" s="127"/>
      <c r="W291" s="127">
        <f t="shared" si="144"/>
        <v>0</v>
      </c>
      <c r="X291" s="127"/>
      <c r="Y291" s="127">
        <f t="shared" si="145"/>
        <v>0</v>
      </c>
      <c r="Z291" s="127"/>
      <c r="AA291" s="127">
        <f t="shared" si="146"/>
        <v>0</v>
      </c>
      <c r="AB291" s="127"/>
      <c r="AC291" s="127">
        <f t="shared" si="147"/>
        <v>0</v>
      </c>
      <c r="AD291" s="127"/>
      <c r="AE291" s="127">
        <f t="shared" si="148"/>
        <v>0</v>
      </c>
      <c r="AF291" s="127"/>
      <c r="AG291" s="127">
        <f t="shared" si="149"/>
        <v>0</v>
      </c>
      <c r="AH291" s="127"/>
      <c r="AI291" s="127">
        <f t="shared" si="150"/>
        <v>0</v>
      </c>
      <c r="AJ291" s="127"/>
      <c r="AK291" s="127">
        <f t="shared" si="151"/>
        <v>0</v>
      </c>
      <c r="AL291" s="127"/>
      <c r="AM291" s="127">
        <f t="shared" si="152"/>
        <v>0</v>
      </c>
      <c r="AN291" s="127"/>
      <c r="AO291" s="127">
        <f t="shared" si="153"/>
        <v>0</v>
      </c>
      <c r="AP291" s="127"/>
      <c r="AQ291" s="127">
        <f t="shared" si="154"/>
        <v>0</v>
      </c>
      <c r="AR291" s="127"/>
      <c r="AS291" s="127">
        <f t="shared" si="155"/>
        <v>0</v>
      </c>
      <c r="AT291" s="127"/>
      <c r="AU291" s="127">
        <f t="shared" si="156"/>
        <v>0</v>
      </c>
      <c r="AV291" s="127"/>
      <c r="AW291" s="127">
        <f t="shared" si="157"/>
        <v>0</v>
      </c>
      <c r="AX291" s="127"/>
      <c r="AY291" s="127">
        <f t="shared" si="158"/>
        <v>0</v>
      </c>
      <c r="AZ291" s="124"/>
      <c r="BA291" s="124">
        <f t="shared" si="159"/>
        <v>0</v>
      </c>
      <c r="BB291" s="127"/>
      <c r="BC291" s="127">
        <f t="shared" si="160"/>
        <v>0</v>
      </c>
      <c r="BD291" s="127"/>
      <c r="BE291" s="127">
        <f t="shared" si="161"/>
        <v>0</v>
      </c>
      <c r="BF291" s="127"/>
      <c r="BG291" s="127">
        <f t="shared" si="162"/>
        <v>0</v>
      </c>
      <c r="BH291" s="127"/>
      <c r="BI291" s="127">
        <f t="shared" si="163"/>
        <v>0</v>
      </c>
      <c r="BJ291" s="127"/>
      <c r="BK291" s="127">
        <f t="shared" si="164"/>
        <v>0</v>
      </c>
      <c r="BL291" s="157"/>
      <c r="BM291" s="127">
        <f t="shared" si="165"/>
        <v>0</v>
      </c>
      <c r="BN291" s="127"/>
      <c r="BO291" s="127">
        <f t="shared" si="166"/>
        <v>0</v>
      </c>
      <c r="BP291" s="127"/>
      <c r="BQ291" s="127">
        <f t="shared" si="167"/>
        <v>0</v>
      </c>
      <c r="BR291" s="127"/>
      <c r="BS291" s="127">
        <f t="shared" si="168"/>
        <v>0</v>
      </c>
      <c r="BT291" s="127"/>
      <c r="BU291" s="127">
        <f t="shared" si="169"/>
        <v>0</v>
      </c>
      <c r="BV291" s="20"/>
      <c r="BW291" s="20"/>
    </row>
    <row r="292" spans="1:75" ht="127.5">
      <c r="A292" s="5">
        <v>285</v>
      </c>
      <c r="B292" s="9" t="s">
        <v>445</v>
      </c>
      <c r="C292" s="9" t="s">
        <v>446</v>
      </c>
      <c r="D292" s="5" t="s">
        <v>86</v>
      </c>
      <c r="E292" s="5">
        <v>120</v>
      </c>
      <c r="F292" s="10">
        <v>30000</v>
      </c>
      <c r="G292" s="120">
        <f t="shared" si="136"/>
        <v>3600000</v>
      </c>
      <c r="H292" s="120">
        <v>12700</v>
      </c>
      <c r="I292" s="119">
        <f t="shared" si="137"/>
        <v>1524000</v>
      </c>
      <c r="J292" s="131"/>
      <c r="K292" s="130">
        <f t="shared" si="138"/>
        <v>0</v>
      </c>
      <c r="L292" s="140"/>
      <c r="M292" s="130">
        <f t="shared" si="139"/>
        <v>0</v>
      </c>
      <c r="N292" s="127"/>
      <c r="O292" s="127">
        <f t="shared" si="140"/>
        <v>0</v>
      </c>
      <c r="P292" s="127"/>
      <c r="Q292" s="127">
        <f t="shared" si="141"/>
        <v>0</v>
      </c>
      <c r="R292" s="127"/>
      <c r="S292" s="127">
        <f t="shared" si="142"/>
        <v>0</v>
      </c>
      <c r="T292" s="127"/>
      <c r="U292" s="127">
        <f t="shared" si="143"/>
        <v>0</v>
      </c>
      <c r="V292" s="127"/>
      <c r="W292" s="127">
        <f t="shared" si="144"/>
        <v>0</v>
      </c>
      <c r="X292" s="127"/>
      <c r="Y292" s="127">
        <f t="shared" si="145"/>
        <v>0</v>
      </c>
      <c r="Z292" s="127"/>
      <c r="AA292" s="127">
        <f t="shared" si="146"/>
        <v>0</v>
      </c>
      <c r="AB292" s="127"/>
      <c r="AC292" s="127">
        <f t="shared" si="147"/>
        <v>0</v>
      </c>
      <c r="AD292" s="127"/>
      <c r="AE292" s="127">
        <f t="shared" si="148"/>
        <v>0</v>
      </c>
      <c r="AF292" s="127"/>
      <c r="AG292" s="127">
        <f t="shared" si="149"/>
        <v>0</v>
      </c>
      <c r="AH292" s="127"/>
      <c r="AI292" s="127">
        <f t="shared" si="150"/>
        <v>0</v>
      </c>
      <c r="AJ292" s="127"/>
      <c r="AK292" s="127">
        <f t="shared" si="151"/>
        <v>0</v>
      </c>
      <c r="AL292" s="127"/>
      <c r="AM292" s="127">
        <f t="shared" si="152"/>
        <v>0</v>
      </c>
      <c r="AN292" s="127"/>
      <c r="AO292" s="127">
        <f t="shared" si="153"/>
        <v>0</v>
      </c>
      <c r="AP292" s="127"/>
      <c r="AQ292" s="127">
        <f t="shared" si="154"/>
        <v>0</v>
      </c>
      <c r="AR292" s="127"/>
      <c r="AS292" s="127">
        <f t="shared" si="155"/>
        <v>0</v>
      </c>
      <c r="AT292" s="127">
        <v>26350</v>
      </c>
      <c r="AU292" s="127">
        <f t="shared" si="156"/>
        <v>3162000</v>
      </c>
      <c r="AV292" s="127"/>
      <c r="AW292" s="127">
        <f t="shared" si="157"/>
        <v>0</v>
      </c>
      <c r="AX292" s="127"/>
      <c r="AY292" s="127">
        <f t="shared" si="158"/>
        <v>0</v>
      </c>
      <c r="AZ292" s="127"/>
      <c r="BA292" s="124">
        <f t="shared" si="159"/>
        <v>0</v>
      </c>
      <c r="BB292" s="127"/>
      <c r="BC292" s="127">
        <f t="shared" si="160"/>
        <v>0</v>
      </c>
      <c r="BD292" s="127"/>
      <c r="BE292" s="127">
        <f t="shared" si="161"/>
        <v>0</v>
      </c>
      <c r="BF292" s="127"/>
      <c r="BG292" s="127">
        <f t="shared" si="162"/>
        <v>0</v>
      </c>
      <c r="BH292" s="127"/>
      <c r="BI292" s="127">
        <f t="shared" si="163"/>
        <v>0</v>
      </c>
      <c r="BJ292" s="127"/>
      <c r="BK292" s="127">
        <f t="shared" si="164"/>
        <v>0</v>
      </c>
      <c r="BL292" s="157"/>
      <c r="BM292" s="127">
        <f t="shared" si="165"/>
        <v>0</v>
      </c>
      <c r="BN292" s="127"/>
      <c r="BO292" s="127">
        <f t="shared" si="166"/>
        <v>0</v>
      </c>
      <c r="BP292" s="127"/>
      <c r="BQ292" s="127">
        <f t="shared" si="167"/>
        <v>0</v>
      </c>
      <c r="BR292" s="127"/>
      <c r="BS292" s="127">
        <f t="shared" si="168"/>
        <v>0</v>
      </c>
      <c r="BT292" s="127"/>
      <c r="BU292" s="127">
        <f t="shared" si="169"/>
        <v>0</v>
      </c>
      <c r="BV292" s="166" t="s">
        <v>1349</v>
      </c>
      <c r="BW292" s="166" t="s">
        <v>1348</v>
      </c>
    </row>
    <row r="293" spans="1:75">
      <c r="A293" s="6"/>
      <c r="B293" s="173" t="s">
        <v>448</v>
      </c>
      <c r="C293" s="174"/>
      <c r="D293" s="174"/>
      <c r="E293" s="174"/>
      <c r="F293" s="175"/>
      <c r="G293" s="120"/>
      <c r="H293" s="120"/>
      <c r="I293" s="119">
        <f t="shared" si="137"/>
        <v>0</v>
      </c>
      <c r="J293" s="131"/>
      <c r="K293" s="130">
        <f t="shared" si="138"/>
        <v>0</v>
      </c>
      <c r="L293" s="140"/>
      <c r="M293" s="130">
        <f t="shared" si="139"/>
        <v>0</v>
      </c>
      <c r="N293" s="127"/>
      <c r="O293" s="127">
        <f t="shared" si="140"/>
        <v>0</v>
      </c>
      <c r="P293" s="127"/>
      <c r="Q293" s="127">
        <f t="shared" si="141"/>
        <v>0</v>
      </c>
      <c r="R293" s="127"/>
      <c r="S293" s="127">
        <f t="shared" si="142"/>
        <v>0</v>
      </c>
      <c r="T293" s="127"/>
      <c r="U293" s="127">
        <f t="shared" si="143"/>
        <v>0</v>
      </c>
      <c r="V293" s="127"/>
      <c r="W293" s="127">
        <f t="shared" si="144"/>
        <v>0</v>
      </c>
      <c r="X293" s="127"/>
      <c r="Y293" s="127">
        <f t="shared" si="145"/>
        <v>0</v>
      </c>
      <c r="Z293" s="127"/>
      <c r="AA293" s="127">
        <f t="shared" si="146"/>
        <v>0</v>
      </c>
      <c r="AB293" s="127"/>
      <c r="AC293" s="127">
        <f t="shared" si="147"/>
        <v>0</v>
      </c>
      <c r="AD293" s="127"/>
      <c r="AE293" s="127">
        <f t="shared" si="148"/>
        <v>0</v>
      </c>
      <c r="AF293" s="127"/>
      <c r="AG293" s="127">
        <f t="shared" si="149"/>
        <v>0</v>
      </c>
      <c r="AH293" s="127"/>
      <c r="AI293" s="127">
        <f t="shared" si="150"/>
        <v>0</v>
      </c>
      <c r="AJ293" s="127"/>
      <c r="AK293" s="127">
        <f t="shared" si="151"/>
        <v>0</v>
      </c>
      <c r="AL293" s="127"/>
      <c r="AM293" s="127">
        <f t="shared" si="152"/>
        <v>0</v>
      </c>
      <c r="AN293" s="127"/>
      <c r="AO293" s="127">
        <f t="shared" si="153"/>
        <v>0</v>
      </c>
      <c r="AP293" s="127"/>
      <c r="AQ293" s="127">
        <f t="shared" si="154"/>
        <v>0</v>
      </c>
      <c r="AR293" s="127"/>
      <c r="AS293" s="127">
        <f t="shared" si="155"/>
        <v>0</v>
      </c>
      <c r="AT293" s="127"/>
      <c r="AU293" s="127">
        <f t="shared" si="156"/>
        <v>0</v>
      </c>
      <c r="AV293" s="127"/>
      <c r="AW293" s="127">
        <f t="shared" si="157"/>
        <v>0</v>
      </c>
      <c r="AX293" s="127"/>
      <c r="AY293" s="127">
        <f t="shared" si="158"/>
        <v>0</v>
      </c>
      <c r="AZ293" s="127"/>
      <c r="BA293" s="124">
        <f t="shared" si="159"/>
        <v>0</v>
      </c>
      <c r="BB293" s="127"/>
      <c r="BC293" s="127">
        <f t="shared" si="160"/>
        <v>0</v>
      </c>
      <c r="BD293" s="127"/>
      <c r="BE293" s="127">
        <f t="shared" si="161"/>
        <v>0</v>
      </c>
      <c r="BF293" s="127"/>
      <c r="BG293" s="127">
        <f t="shared" si="162"/>
        <v>0</v>
      </c>
      <c r="BH293" s="127"/>
      <c r="BI293" s="127">
        <f t="shared" si="163"/>
        <v>0</v>
      </c>
      <c r="BJ293" s="127"/>
      <c r="BK293" s="127">
        <f t="shared" si="164"/>
        <v>0</v>
      </c>
      <c r="BL293" s="157"/>
      <c r="BM293" s="127">
        <f t="shared" si="165"/>
        <v>0</v>
      </c>
      <c r="BN293" s="127"/>
      <c r="BO293" s="127">
        <f t="shared" si="166"/>
        <v>0</v>
      </c>
      <c r="BP293" s="127"/>
      <c r="BQ293" s="127">
        <f t="shared" si="167"/>
        <v>0</v>
      </c>
      <c r="BR293" s="127"/>
      <c r="BS293" s="127">
        <f t="shared" si="168"/>
        <v>0</v>
      </c>
      <c r="BT293" s="127"/>
      <c r="BU293" s="127">
        <f t="shared" si="169"/>
        <v>0</v>
      </c>
      <c r="BV293" s="166"/>
      <c r="BW293" s="166"/>
    </row>
    <row r="294" spans="1:75" ht="38.25">
      <c r="A294" s="5">
        <v>286</v>
      </c>
      <c r="B294" s="9" t="s">
        <v>449</v>
      </c>
      <c r="C294" s="9" t="s">
        <v>450</v>
      </c>
      <c r="D294" s="5" t="s">
        <v>120</v>
      </c>
      <c r="E294" s="5">
        <v>6</v>
      </c>
      <c r="F294" s="10">
        <v>15470</v>
      </c>
      <c r="G294" s="120">
        <f t="shared" si="136"/>
        <v>92820</v>
      </c>
      <c r="H294" s="120"/>
      <c r="I294" s="119">
        <f t="shared" si="137"/>
        <v>0</v>
      </c>
      <c r="J294" s="131"/>
      <c r="K294" s="130">
        <f t="shared" si="138"/>
        <v>0</v>
      </c>
      <c r="L294" s="140"/>
      <c r="M294" s="130">
        <f t="shared" si="139"/>
        <v>0</v>
      </c>
      <c r="N294" s="127"/>
      <c r="O294" s="127">
        <f t="shared" si="140"/>
        <v>0</v>
      </c>
      <c r="P294" s="127"/>
      <c r="Q294" s="127">
        <f t="shared" si="141"/>
        <v>0</v>
      </c>
      <c r="R294" s="127"/>
      <c r="S294" s="127">
        <f t="shared" si="142"/>
        <v>0</v>
      </c>
      <c r="T294" s="127"/>
      <c r="U294" s="127">
        <f t="shared" si="143"/>
        <v>0</v>
      </c>
      <c r="V294" s="127"/>
      <c r="W294" s="127">
        <f t="shared" si="144"/>
        <v>0</v>
      </c>
      <c r="X294" s="127"/>
      <c r="Y294" s="127">
        <f t="shared" si="145"/>
        <v>0</v>
      </c>
      <c r="Z294" s="127"/>
      <c r="AA294" s="127">
        <f t="shared" si="146"/>
        <v>0</v>
      </c>
      <c r="AB294" s="127"/>
      <c r="AC294" s="127">
        <f t="shared" si="147"/>
        <v>0</v>
      </c>
      <c r="AD294" s="127"/>
      <c r="AE294" s="127">
        <f t="shared" si="148"/>
        <v>0</v>
      </c>
      <c r="AF294" s="127">
        <v>14697</v>
      </c>
      <c r="AG294" s="127">
        <f t="shared" si="149"/>
        <v>88182</v>
      </c>
      <c r="AH294" s="127"/>
      <c r="AI294" s="127">
        <f t="shared" si="150"/>
        <v>0</v>
      </c>
      <c r="AJ294" s="127"/>
      <c r="AK294" s="127">
        <f t="shared" si="151"/>
        <v>0</v>
      </c>
      <c r="AL294" s="127"/>
      <c r="AM294" s="127">
        <f t="shared" si="152"/>
        <v>0</v>
      </c>
      <c r="AN294" s="127"/>
      <c r="AO294" s="127">
        <f t="shared" si="153"/>
        <v>0</v>
      </c>
      <c r="AP294" s="127"/>
      <c r="AQ294" s="127">
        <f t="shared" si="154"/>
        <v>0</v>
      </c>
      <c r="AR294" s="127"/>
      <c r="AS294" s="127">
        <f t="shared" si="155"/>
        <v>0</v>
      </c>
      <c r="AT294" s="127"/>
      <c r="AU294" s="127">
        <f t="shared" si="156"/>
        <v>0</v>
      </c>
      <c r="AV294" s="127"/>
      <c r="AW294" s="127">
        <f t="shared" si="157"/>
        <v>0</v>
      </c>
      <c r="AX294" s="127"/>
      <c r="AY294" s="127">
        <f t="shared" si="158"/>
        <v>0</v>
      </c>
      <c r="AZ294" s="127">
        <v>14697</v>
      </c>
      <c r="BA294" s="124">
        <f t="shared" si="159"/>
        <v>88182</v>
      </c>
      <c r="BB294" s="127"/>
      <c r="BC294" s="127">
        <f t="shared" si="160"/>
        <v>0</v>
      </c>
      <c r="BD294" s="127"/>
      <c r="BE294" s="127">
        <f t="shared" si="161"/>
        <v>0</v>
      </c>
      <c r="BF294" s="127"/>
      <c r="BG294" s="127">
        <f t="shared" si="162"/>
        <v>0</v>
      </c>
      <c r="BH294" s="127"/>
      <c r="BI294" s="127">
        <f t="shared" si="163"/>
        <v>0</v>
      </c>
      <c r="BJ294" s="127"/>
      <c r="BK294" s="127">
        <f t="shared" si="164"/>
        <v>0</v>
      </c>
      <c r="BL294" s="157"/>
      <c r="BM294" s="127">
        <f t="shared" si="165"/>
        <v>0</v>
      </c>
      <c r="BN294" s="127"/>
      <c r="BO294" s="127">
        <f t="shared" si="166"/>
        <v>0</v>
      </c>
      <c r="BP294" s="127"/>
      <c r="BQ294" s="127">
        <f t="shared" si="167"/>
        <v>0</v>
      </c>
      <c r="BR294" s="127"/>
      <c r="BS294" s="127">
        <f t="shared" si="168"/>
        <v>0</v>
      </c>
      <c r="BT294" s="127"/>
      <c r="BU294" s="127">
        <f t="shared" si="169"/>
        <v>0</v>
      </c>
      <c r="BV294" s="166" t="s">
        <v>1350</v>
      </c>
      <c r="BW294" s="166" t="s">
        <v>1351</v>
      </c>
    </row>
    <row r="295" spans="1:75" ht="38.25">
      <c r="A295" s="5">
        <v>287</v>
      </c>
      <c r="B295" s="9" t="s">
        <v>451</v>
      </c>
      <c r="C295" s="9" t="s">
        <v>452</v>
      </c>
      <c r="D295" s="5" t="s">
        <v>120</v>
      </c>
      <c r="E295" s="5">
        <v>6</v>
      </c>
      <c r="F295" s="10">
        <v>16003</v>
      </c>
      <c r="G295" s="120">
        <f t="shared" si="136"/>
        <v>96018</v>
      </c>
      <c r="H295" s="120"/>
      <c r="I295" s="119">
        <f t="shared" si="137"/>
        <v>0</v>
      </c>
      <c r="J295" s="131"/>
      <c r="K295" s="130">
        <f t="shared" si="138"/>
        <v>0</v>
      </c>
      <c r="L295" s="140"/>
      <c r="M295" s="130">
        <f t="shared" si="139"/>
        <v>0</v>
      </c>
      <c r="N295" s="127"/>
      <c r="O295" s="127">
        <f t="shared" si="140"/>
        <v>0</v>
      </c>
      <c r="P295" s="127"/>
      <c r="Q295" s="127">
        <f t="shared" si="141"/>
        <v>0</v>
      </c>
      <c r="R295" s="127"/>
      <c r="S295" s="127">
        <f t="shared" si="142"/>
        <v>0</v>
      </c>
      <c r="T295" s="127"/>
      <c r="U295" s="127">
        <f t="shared" si="143"/>
        <v>0</v>
      </c>
      <c r="V295" s="127"/>
      <c r="W295" s="127">
        <f t="shared" si="144"/>
        <v>0</v>
      </c>
      <c r="X295" s="127"/>
      <c r="Y295" s="127">
        <f t="shared" si="145"/>
        <v>0</v>
      </c>
      <c r="Z295" s="127"/>
      <c r="AA295" s="127">
        <f t="shared" si="146"/>
        <v>0</v>
      </c>
      <c r="AB295" s="127"/>
      <c r="AC295" s="127">
        <f t="shared" si="147"/>
        <v>0</v>
      </c>
      <c r="AD295" s="127"/>
      <c r="AE295" s="127">
        <f t="shared" si="148"/>
        <v>0</v>
      </c>
      <c r="AF295" s="127">
        <v>15203</v>
      </c>
      <c r="AG295" s="127">
        <f t="shared" si="149"/>
        <v>91218</v>
      </c>
      <c r="AH295" s="127"/>
      <c r="AI295" s="127">
        <f t="shared" si="150"/>
        <v>0</v>
      </c>
      <c r="AJ295" s="127"/>
      <c r="AK295" s="127">
        <f t="shared" si="151"/>
        <v>0</v>
      </c>
      <c r="AL295" s="127"/>
      <c r="AM295" s="127">
        <f t="shared" si="152"/>
        <v>0</v>
      </c>
      <c r="AN295" s="127"/>
      <c r="AO295" s="127">
        <f t="shared" si="153"/>
        <v>0</v>
      </c>
      <c r="AP295" s="127"/>
      <c r="AQ295" s="127">
        <f t="shared" si="154"/>
        <v>0</v>
      </c>
      <c r="AR295" s="127"/>
      <c r="AS295" s="127">
        <f t="shared" si="155"/>
        <v>0</v>
      </c>
      <c r="AT295" s="127"/>
      <c r="AU295" s="127">
        <f t="shared" si="156"/>
        <v>0</v>
      </c>
      <c r="AV295" s="127"/>
      <c r="AW295" s="127">
        <f t="shared" si="157"/>
        <v>0</v>
      </c>
      <c r="AX295" s="127"/>
      <c r="AY295" s="127">
        <f t="shared" si="158"/>
        <v>0</v>
      </c>
      <c r="AZ295" s="127">
        <v>15203</v>
      </c>
      <c r="BA295" s="124">
        <f t="shared" si="159"/>
        <v>91218</v>
      </c>
      <c r="BB295" s="127"/>
      <c r="BC295" s="127">
        <f t="shared" si="160"/>
        <v>0</v>
      </c>
      <c r="BD295" s="127"/>
      <c r="BE295" s="127">
        <f t="shared" si="161"/>
        <v>0</v>
      </c>
      <c r="BF295" s="127"/>
      <c r="BG295" s="127">
        <f t="shared" si="162"/>
        <v>0</v>
      </c>
      <c r="BH295" s="127"/>
      <c r="BI295" s="127">
        <f t="shared" si="163"/>
        <v>0</v>
      </c>
      <c r="BJ295" s="127"/>
      <c r="BK295" s="127">
        <f t="shared" si="164"/>
        <v>0</v>
      </c>
      <c r="BL295" s="157"/>
      <c r="BM295" s="127">
        <f t="shared" si="165"/>
        <v>0</v>
      </c>
      <c r="BN295" s="127"/>
      <c r="BO295" s="127">
        <f t="shared" si="166"/>
        <v>0</v>
      </c>
      <c r="BP295" s="127"/>
      <c r="BQ295" s="127">
        <f t="shared" si="167"/>
        <v>0</v>
      </c>
      <c r="BR295" s="127"/>
      <c r="BS295" s="127">
        <f t="shared" si="168"/>
        <v>0</v>
      </c>
      <c r="BT295" s="127"/>
      <c r="BU295" s="127">
        <f t="shared" si="169"/>
        <v>0</v>
      </c>
      <c r="BV295" s="166" t="s">
        <v>1352</v>
      </c>
      <c r="BW295" s="166" t="s">
        <v>1353</v>
      </c>
    </row>
    <row r="296" spans="1:75" ht="51">
      <c r="A296" s="5">
        <v>288</v>
      </c>
      <c r="B296" s="9" t="s">
        <v>453</v>
      </c>
      <c r="C296" s="9" t="s">
        <v>454</v>
      </c>
      <c r="D296" s="5" t="s">
        <v>120</v>
      </c>
      <c r="E296" s="5">
        <v>3</v>
      </c>
      <c r="F296" s="10">
        <v>22405</v>
      </c>
      <c r="G296" s="120">
        <f t="shared" si="136"/>
        <v>67215</v>
      </c>
      <c r="H296" s="120"/>
      <c r="I296" s="119">
        <f t="shared" si="137"/>
        <v>0</v>
      </c>
      <c r="J296" s="131"/>
      <c r="K296" s="130">
        <f t="shared" si="138"/>
        <v>0</v>
      </c>
      <c r="L296" s="140"/>
      <c r="M296" s="130">
        <f t="shared" si="139"/>
        <v>0</v>
      </c>
      <c r="N296" s="127"/>
      <c r="O296" s="127">
        <f t="shared" si="140"/>
        <v>0</v>
      </c>
      <c r="P296" s="127"/>
      <c r="Q296" s="127">
        <f t="shared" si="141"/>
        <v>0</v>
      </c>
      <c r="R296" s="127"/>
      <c r="S296" s="127">
        <f t="shared" si="142"/>
        <v>0</v>
      </c>
      <c r="T296" s="127"/>
      <c r="U296" s="127">
        <f t="shared" si="143"/>
        <v>0</v>
      </c>
      <c r="V296" s="127"/>
      <c r="W296" s="127">
        <f t="shared" si="144"/>
        <v>0</v>
      </c>
      <c r="X296" s="127"/>
      <c r="Y296" s="127">
        <f t="shared" si="145"/>
        <v>0</v>
      </c>
      <c r="Z296" s="127"/>
      <c r="AA296" s="127">
        <f t="shared" si="146"/>
        <v>0</v>
      </c>
      <c r="AB296" s="127"/>
      <c r="AC296" s="127">
        <f t="shared" si="147"/>
        <v>0</v>
      </c>
      <c r="AD296" s="127"/>
      <c r="AE296" s="127">
        <f t="shared" si="148"/>
        <v>0</v>
      </c>
      <c r="AF296" s="127">
        <v>21285</v>
      </c>
      <c r="AG296" s="127">
        <f t="shared" si="149"/>
        <v>63855</v>
      </c>
      <c r="AH296" s="127"/>
      <c r="AI296" s="127">
        <f t="shared" si="150"/>
        <v>0</v>
      </c>
      <c r="AJ296" s="127"/>
      <c r="AK296" s="127">
        <f t="shared" si="151"/>
        <v>0</v>
      </c>
      <c r="AL296" s="127"/>
      <c r="AM296" s="127">
        <f t="shared" si="152"/>
        <v>0</v>
      </c>
      <c r="AN296" s="127"/>
      <c r="AO296" s="127">
        <f t="shared" si="153"/>
        <v>0</v>
      </c>
      <c r="AP296" s="127"/>
      <c r="AQ296" s="127">
        <f t="shared" si="154"/>
        <v>0</v>
      </c>
      <c r="AR296" s="127"/>
      <c r="AS296" s="127">
        <f t="shared" si="155"/>
        <v>0</v>
      </c>
      <c r="AT296" s="127"/>
      <c r="AU296" s="127">
        <f t="shared" si="156"/>
        <v>0</v>
      </c>
      <c r="AV296" s="127"/>
      <c r="AW296" s="127">
        <f t="shared" si="157"/>
        <v>0</v>
      </c>
      <c r="AX296" s="127"/>
      <c r="AY296" s="127">
        <f t="shared" si="158"/>
        <v>0</v>
      </c>
      <c r="AZ296" s="127">
        <v>21285</v>
      </c>
      <c r="BA296" s="124">
        <f t="shared" si="159"/>
        <v>63855</v>
      </c>
      <c r="BB296" s="127"/>
      <c r="BC296" s="127">
        <f t="shared" si="160"/>
        <v>0</v>
      </c>
      <c r="BD296" s="127"/>
      <c r="BE296" s="127">
        <f t="shared" si="161"/>
        <v>0</v>
      </c>
      <c r="BF296" s="127"/>
      <c r="BG296" s="127">
        <f t="shared" si="162"/>
        <v>0</v>
      </c>
      <c r="BH296" s="127"/>
      <c r="BI296" s="127">
        <f t="shared" si="163"/>
        <v>0</v>
      </c>
      <c r="BJ296" s="127"/>
      <c r="BK296" s="127">
        <f t="shared" si="164"/>
        <v>0</v>
      </c>
      <c r="BL296" s="157"/>
      <c r="BM296" s="127">
        <f t="shared" si="165"/>
        <v>0</v>
      </c>
      <c r="BN296" s="127"/>
      <c r="BO296" s="127">
        <f t="shared" si="166"/>
        <v>0</v>
      </c>
      <c r="BP296" s="127"/>
      <c r="BQ296" s="127">
        <f t="shared" si="167"/>
        <v>0</v>
      </c>
      <c r="BR296" s="127"/>
      <c r="BS296" s="127">
        <f t="shared" si="168"/>
        <v>0</v>
      </c>
      <c r="BT296" s="127"/>
      <c r="BU296" s="127">
        <f t="shared" si="169"/>
        <v>0</v>
      </c>
      <c r="BV296" s="166" t="s">
        <v>1354</v>
      </c>
      <c r="BW296" s="166" t="s">
        <v>1355</v>
      </c>
    </row>
    <row r="297" spans="1:75" ht="38.25">
      <c r="A297" s="5">
        <v>289</v>
      </c>
      <c r="B297" s="9" t="s">
        <v>455</v>
      </c>
      <c r="C297" s="9" t="s">
        <v>456</v>
      </c>
      <c r="D297" s="5" t="s">
        <v>120</v>
      </c>
      <c r="E297" s="5">
        <v>6</v>
      </c>
      <c r="F297" s="10">
        <v>41314</v>
      </c>
      <c r="G297" s="120">
        <f t="shared" si="136"/>
        <v>247884</v>
      </c>
      <c r="H297" s="120"/>
      <c r="I297" s="119">
        <f t="shared" si="137"/>
        <v>0</v>
      </c>
      <c r="J297" s="131"/>
      <c r="K297" s="130">
        <f t="shared" si="138"/>
        <v>0</v>
      </c>
      <c r="L297" s="140"/>
      <c r="M297" s="130">
        <f t="shared" si="139"/>
        <v>0</v>
      </c>
      <c r="N297" s="127"/>
      <c r="O297" s="127">
        <f t="shared" si="140"/>
        <v>0</v>
      </c>
      <c r="P297" s="127"/>
      <c r="Q297" s="127">
        <f t="shared" si="141"/>
        <v>0</v>
      </c>
      <c r="R297" s="127"/>
      <c r="S297" s="127">
        <f t="shared" si="142"/>
        <v>0</v>
      </c>
      <c r="T297" s="127"/>
      <c r="U297" s="127">
        <f t="shared" si="143"/>
        <v>0</v>
      </c>
      <c r="V297" s="127"/>
      <c r="W297" s="127">
        <f t="shared" si="144"/>
        <v>0</v>
      </c>
      <c r="X297" s="127"/>
      <c r="Y297" s="127">
        <f t="shared" si="145"/>
        <v>0</v>
      </c>
      <c r="Z297" s="127"/>
      <c r="AA297" s="127">
        <f t="shared" si="146"/>
        <v>0</v>
      </c>
      <c r="AB297" s="127"/>
      <c r="AC297" s="127">
        <f t="shared" si="147"/>
        <v>0</v>
      </c>
      <c r="AD297" s="127"/>
      <c r="AE297" s="127">
        <f t="shared" si="148"/>
        <v>0</v>
      </c>
      <c r="AF297" s="127">
        <v>39248</v>
      </c>
      <c r="AG297" s="127">
        <f t="shared" si="149"/>
        <v>235488</v>
      </c>
      <c r="AH297" s="127"/>
      <c r="AI297" s="127">
        <f t="shared" si="150"/>
        <v>0</v>
      </c>
      <c r="AJ297" s="127"/>
      <c r="AK297" s="127">
        <f t="shared" si="151"/>
        <v>0</v>
      </c>
      <c r="AL297" s="127"/>
      <c r="AM297" s="127">
        <f t="shared" si="152"/>
        <v>0</v>
      </c>
      <c r="AN297" s="127"/>
      <c r="AO297" s="127">
        <f t="shared" si="153"/>
        <v>0</v>
      </c>
      <c r="AP297" s="127"/>
      <c r="AQ297" s="127">
        <f t="shared" si="154"/>
        <v>0</v>
      </c>
      <c r="AR297" s="127"/>
      <c r="AS297" s="127">
        <f t="shared" si="155"/>
        <v>0</v>
      </c>
      <c r="AT297" s="127"/>
      <c r="AU297" s="127">
        <f t="shared" si="156"/>
        <v>0</v>
      </c>
      <c r="AV297" s="127"/>
      <c r="AW297" s="127">
        <f t="shared" si="157"/>
        <v>0</v>
      </c>
      <c r="AX297" s="127"/>
      <c r="AY297" s="127">
        <f t="shared" si="158"/>
        <v>0</v>
      </c>
      <c r="AZ297" s="127">
        <v>39248</v>
      </c>
      <c r="BA297" s="124">
        <f t="shared" si="159"/>
        <v>235488</v>
      </c>
      <c r="BB297" s="127"/>
      <c r="BC297" s="127">
        <f t="shared" si="160"/>
        <v>0</v>
      </c>
      <c r="BD297" s="127"/>
      <c r="BE297" s="127">
        <f t="shared" si="161"/>
        <v>0</v>
      </c>
      <c r="BF297" s="127"/>
      <c r="BG297" s="127">
        <f t="shared" si="162"/>
        <v>0</v>
      </c>
      <c r="BH297" s="127"/>
      <c r="BI297" s="127">
        <f t="shared" si="163"/>
        <v>0</v>
      </c>
      <c r="BJ297" s="127"/>
      <c r="BK297" s="127">
        <f t="shared" si="164"/>
        <v>0</v>
      </c>
      <c r="BL297" s="157"/>
      <c r="BM297" s="127">
        <f t="shared" si="165"/>
        <v>0</v>
      </c>
      <c r="BN297" s="127"/>
      <c r="BO297" s="127">
        <f t="shared" si="166"/>
        <v>0</v>
      </c>
      <c r="BP297" s="127"/>
      <c r="BQ297" s="127">
        <f t="shared" si="167"/>
        <v>0</v>
      </c>
      <c r="BR297" s="127"/>
      <c r="BS297" s="127">
        <f t="shared" si="168"/>
        <v>0</v>
      </c>
      <c r="BT297" s="127"/>
      <c r="BU297" s="127">
        <f t="shared" si="169"/>
        <v>0</v>
      </c>
      <c r="BV297" s="166" t="s">
        <v>1356</v>
      </c>
      <c r="BW297" s="166" t="s">
        <v>1357</v>
      </c>
    </row>
    <row r="298" spans="1:75" ht="38.25">
      <c r="A298" s="5">
        <v>290</v>
      </c>
      <c r="B298" s="9" t="s">
        <v>457</v>
      </c>
      <c r="C298" s="9" t="s">
        <v>458</v>
      </c>
      <c r="D298" s="5" t="s">
        <v>120</v>
      </c>
      <c r="E298" s="5">
        <v>5</v>
      </c>
      <c r="F298" s="10">
        <v>16374</v>
      </c>
      <c r="G298" s="120">
        <f t="shared" si="136"/>
        <v>81870</v>
      </c>
      <c r="H298" s="120"/>
      <c r="I298" s="119">
        <f t="shared" si="137"/>
        <v>0</v>
      </c>
      <c r="J298" s="131"/>
      <c r="K298" s="130">
        <f t="shared" si="138"/>
        <v>0</v>
      </c>
      <c r="L298" s="140"/>
      <c r="M298" s="130">
        <f t="shared" si="139"/>
        <v>0</v>
      </c>
      <c r="N298" s="127"/>
      <c r="O298" s="127">
        <f t="shared" si="140"/>
        <v>0</v>
      </c>
      <c r="P298" s="127"/>
      <c r="Q298" s="127">
        <f t="shared" si="141"/>
        <v>0</v>
      </c>
      <c r="R298" s="127"/>
      <c r="S298" s="127">
        <f t="shared" si="142"/>
        <v>0</v>
      </c>
      <c r="T298" s="127"/>
      <c r="U298" s="127">
        <f t="shared" si="143"/>
        <v>0</v>
      </c>
      <c r="V298" s="127"/>
      <c r="W298" s="127">
        <f t="shared" si="144"/>
        <v>0</v>
      </c>
      <c r="X298" s="127"/>
      <c r="Y298" s="127">
        <f t="shared" si="145"/>
        <v>0</v>
      </c>
      <c r="Z298" s="127"/>
      <c r="AA298" s="127">
        <f t="shared" si="146"/>
        <v>0</v>
      </c>
      <c r="AB298" s="127"/>
      <c r="AC298" s="127">
        <f t="shared" si="147"/>
        <v>0</v>
      </c>
      <c r="AD298" s="127"/>
      <c r="AE298" s="127">
        <f t="shared" si="148"/>
        <v>0</v>
      </c>
      <c r="AF298" s="127">
        <v>15555</v>
      </c>
      <c r="AG298" s="127">
        <f t="shared" si="149"/>
        <v>77775</v>
      </c>
      <c r="AH298" s="127"/>
      <c r="AI298" s="127">
        <f t="shared" si="150"/>
        <v>0</v>
      </c>
      <c r="AJ298" s="127"/>
      <c r="AK298" s="127">
        <f t="shared" si="151"/>
        <v>0</v>
      </c>
      <c r="AL298" s="127"/>
      <c r="AM298" s="127">
        <f t="shared" si="152"/>
        <v>0</v>
      </c>
      <c r="AN298" s="127"/>
      <c r="AO298" s="127">
        <f t="shared" si="153"/>
        <v>0</v>
      </c>
      <c r="AP298" s="127"/>
      <c r="AQ298" s="127">
        <f t="shared" si="154"/>
        <v>0</v>
      </c>
      <c r="AR298" s="127"/>
      <c r="AS298" s="127">
        <f t="shared" si="155"/>
        <v>0</v>
      </c>
      <c r="AT298" s="127"/>
      <c r="AU298" s="127">
        <f t="shared" si="156"/>
        <v>0</v>
      </c>
      <c r="AV298" s="127"/>
      <c r="AW298" s="127">
        <f t="shared" si="157"/>
        <v>0</v>
      </c>
      <c r="AX298" s="127"/>
      <c r="AY298" s="127">
        <f t="shared" si="158"/>
        <v>0</v>
      </c>
      <c r="AZ298" s="127">
        <v>15555</v>
      </c>
      <c r="BA298" s="124">
        <f t="shared" si="159"/>
        <v>77775</v>
      </c>
      <c r="BB298" s="127"/>
      <c r="BC298" s="127">
        <f t="shared" si="160"/>
        <v>0</v>
      </c>
      <c r="BD298" s="127"/>
      <c r="BE298" s="127">
        <f t="shared" si="161"/>
        <v>0</v>
      </c>
      <c r="BF298" s="127"/>
      <c r="BG298" s="127">
        <f t="shared" si="162"/>
        <v>0</v>
      </c>
      <c r="BH298" s="127"/>
      <c r="BI298" s="127">
        <f t="shared" si="163"/>
        <v>0</v>
      </c>
      <c r="BJ298" s="127"/>
      <c r="BK298" s="127">
        <f t="shared" si="164"/>
        <v>0</v>
      </c>
      <c r="BL298" s="157"/>
      <c r="BM298" s="127">
        <f t="shared" si="165"/>
        <v>0</v>
      </c>
      <c r="BN298" s="127"/>
      <c r="BO298" s="127">
        <f t="shared" si="166"/>
        <v>0</v>
      </c>
      <c r="BP298" s="127"/>
      <c r="BQ298" s="127">
        <f t="shared" si="167"/>
        <v>0</v>
      </c>
      <c r="BR298" s="127"/>
      <c r="BS298" s="127">
        <f t="shared" si="168"/>
        <v>0</v>
      </c>
      <c r="BT298" s="127"/>
      <c r="BU298" s="127">
        <f t="shared" si="169"/>
        <v>0</v>
      </c>
      <c r="BV298" s="166" t="s">
        <v>1359</v>
      </c>
      <c r="BW298" s="166" t="s">
        <v>1358</v>
      </c>
    </row>
    <row r="299" spans="1:75" ht="38.25">
      <c r="A299" s="5">
        <v>291</v>
      </c>
      <c r="B299" s="9" t="s">
        <v>459</v>
      </c>
      <c r="C299" s="9" t="s">
        <v>460</v>
      </c>
      <c r="D299" s="5" t="s">
        <v>120</v>
      </c>
      <c r="E299" s="5">
        <v>1</v>
      </c>
      <c r="F299" s="10">
        <v>22924</v>
      </c>
      <c r="G299" s="120">
        <f t="shared" si="136"/>
        <v>22924</v>
      </c>
      <c r="H299" s="120"/>
      <c r="I299" s="119">
        <f t="shared" si="137"/>
        <v>0</v>
      </c>
      <c r="J299" s="131"/>
      <c r="K299" s="130">
        <f t="shared" si="138"/>
        <v>0</v>
      </c>
      <c r="L299" s="140"/>
      <c r="M299" s="130">
        <f t="shared" si="139"/>
        <v>0</v>
      </c>
      <c r="N299" s="127"/>
      <c r="O299" s="127">
        <f t="shared" si="140"/>
        <v>0</v>
      </c>
      <c r="P299" s="127"/>
      <c r="Q299" s="127">
        <f t="shared" si="141"/>
        <v>0</v>
      </c>
      <c r="R299" s="127"/>
      <c r="S299" s="127">
        <f t="shared" si="142"/>
        <v>0</v>
      </c>
      <c r="T299" s="127"/>
      <c r="U299" s="127">
        <f t="shared" si="143"/>
        <v>0</v>
      </c>
      <c r="V299" s="127"/>
      <c r="W299" s="127">
        <f t="shared" si="144"/>
        <v>0</v>
      </c>
      <c r="X299" s="127"/>
      <c r="Y299" s="127">
        <f t="shared" si="145"/>
        <v>0</v>
      </c>
      <c r="Z299" s="127"/>
      <c r="AA299" s="127">
        <f t="shared" si="146"/>
        <v>0</v>
      </c>
      <c r="AB299" s="127"/>
      <c r="AC299" s="127">
        <f t="shared" si="147"/>
        <v>0</v>
      </c>
      <c r="AD299" s="127"/>
      <c r="AE299" s="127">
        <f t="shared" si="148"/>
        <v>0</v>
      </c>
      <c r="AF299" s="127">
        <v>21778</v>
      </c>
      <c r="AG299" s="127">
        <f t="shared" si="149"/>
        <v>21778</v>
      </c>
      <c r="AH299" s="127"/>
      <c r="AI299" s="127">
        <f t="shared" si="150"/>
        <v>0</v>
      </c>
      <c r="AJ299" s="127"/>
      <c r="AK299" s="127">
        <f t="shared" si="151"/>
        <v>0</v>
      </c>
      <c r="AL299" s="127"/>
      <c r="AM299" s="127">
        <f t="shared" si="152"/>
        <v>0</v>
      </c>
      <c r="AN299" s="127"/>
      <c r="AO299" s="127">
        <f t="shared" si="153"/>
        <v>0</v>
      </c>
      <c r="AP299" s="127"/>
      <c r="AQ299" s="127">
        <f t="shared" si="154"/>
        <v>0</v>
      </c>
      <c r="AR299" s="127"/>
      <c r="AS299" s="127">
        <f t="shared" si="155"/>
        <v>0</v>
      </c>
      <c r="AT299" s="127"/>
      <c r="AU299" s="127">
        <f t="shared" si="156"/>
        <v>0</v>
      </c>
      <c r="AV299" s="127"/>
      <c r="AW299" s="127">
        <f t="shared" si="157"/>
        <v>0</v>
      </c>
      <c r="AX299" s="127"/>
      <c r="AY299" s="127">
        <f t="shared" si="158"/>
        <v>0</v>
      </c>
      <c r="AZ299" s="127">
        <v>21778</v>
      </c>
      <c r="BA299" s="124">
        <f t="shared" si="159"/>
        <v>21778</v>
      </c>
      <c r="BB299" s="127"/>
      <c r="BC299" s="127">
        <f t="shared" si="160"/>
        <v>0</v>
      </c>
      <c r="BD299" s="127"/>
      <c r="BE299" s="127">
        <f t="shared" si="161"/>
        <v>0</v>
      </c>
      <c r="BF299" s="127"/>
      <c r="BG299" s="127">
        <f t="shared" si="162"/>
        <v>0</v>
      </c>
      <c r="BH299" s="127"/>
      <c r="BI299" s="127">
        <f t="shared" si="163"/>
        <v>0</v>
      </c>
      <c r="BJ299" s="127"/>
      <c r="BK299" s="127">
        <f t="shared" si="164"/>
        <v>0</v>
      </c>
      <c r="BL299" s="157"/>
      <c r="BM299" s="127">
        <f t="shared" si="165"/>
        <v>0</v>
      </c>
      <c r="BN299" s="127"/>
      <c r="BO299" s="127">
        <f t="shared" si="166"/>
        <v>0</v>
      </c>
      <c r="BP299" s="127"/>
      <c r="BQ299" s="127">
        <f t="shared" si="167"/>
        <v>0</v>
      </c>
      <c r="BR299" s="127"/>
      <c r="BS299" s="127">
        <f t="shared" si="168"/>
        <v>0</v>
      </c>
      <c r="BT299" s="127"/>
      <c r="BU299" s="127">
        <f t="shared" si="169"/>
        <v>0</v>
      </c>
      <c r="BV299" s="166" t="s">
        <v>1360</v>
      </c>
      <c r="BW299" s="166" t="s">
        <v>1361</v>
      </c>
    </row>
    <row r="300" spans="1:75" ht="38.25">
      <c r="A300" s="5">
        <v>292</v>
      </c>
      <c r="B300" s="9" t="s">
        <v>461</v>
      </c>
      <c r="C300" s="9" t="s">
        <v>462</v>
      </c>
      <c r="D300" s="5" t="s">
        <v>120</v>
      </c>
      <c r="E300" s="5">
        <v>6</v>
      </c>
      <c r="F300" s="10">
        <v>12848</v>
      </c>
      <c r="G300" s="120">
        <f t="shared" ref="G300:G317" si="170">E300*F300</f>
        <v>77088</v>
      </c>
      <c r="H300" s="120"/>
      <c r="I300" s="119">
        <f t="shared" si="137"/>
        <v>0</v>
      </c>
      <c r="J300" s="131"/>
      <c r="K300" s="130">
        <f t="shared" si="138"/>
        <v>0</v>
      </c>
      <c r="L300" s="140"/>
      <c r="M300" s="130">
        <f t="shared" si="139"/>
        <v>0</v>
      </c>
      <c r="N300" s="127"/>
      <c r="O300" s="127">
        <f t="shared" si="140"/>
        <v>0</v>
      </c>
      <c r="P300" s="127"/>
      <c r="Q300" s="127">
        <f t="shared" si="141"/>
        <v>0</v>
      </c>
      <c r="R300" s="127"/>
      <c r="S300" s="127">
        <f t="shared" si="142"/>
        <v>0</v>
      </c>
      <c r="T300" s="127"/>
      <c r="U300" s="127">
        <f t="shared" si="143"/>
        <v>0</v>
      </c>
      <c r="V300" s="127"/>
      <c r="W300" s="127">
        <f t="shared" si="144"/>
        <v>0</v>
      </c>
      <c r="X300" s="127"/>
      <c r="Y300" s="127">
        <f t="shared" si="145"/>
        <v>0</v>
      </c>
      <c r="Z300" s="127"/>
      <c r="AA300" s="127">
        <f t="shared" si="146"/>
        <v>0</v>
      </c>
      <c r="AB300" s="127"/>
      <c r="AC300" s="127">
        <f t="shared" si="147"/>
        <v>0</v>
      </c>
      <c r="AD300" s="127"/>
      <c r="AE300" s="127">
        <f t="shared" si="148"/>
        <v>0</v>
      </c>
      <c r="AF300" s="127">
        <v>12206</v>
      </c>
      <c r="AG300" s="127">
        <f t="shared" si="149"/>
        <v>73236</v>
      </c>
      <c r="AH300" s="127"/>
      <c r="AI300" s="127">
        <f t="shared" si="150"/>
        <v>0</v>
      </c>
      <c r="AJ300" s="127"/>
      <c r="AK300" s="127">
        <f t="shared" si="151"/>
        <v>0</v>
      </c>
      <c r="AL300" s="127"/>
      <c r="AM300" s="127">
        <f t="shared" si="152"/>
        <v>0</v>
      </c>
      <c r="AN300" s="127"/>
      <c r="AO300" s="127">
        <f t="shared" si="153"/>
        <v>0</v>
      </c>
      <c r="AP300" s="127"/>
      <c r="AQ300" s="127">
        <f t="shared" si="154"/>
        <v>0</v>
      </c>
      <c r="AR300" s="127"/>
      <c r="AS300" s="127">
        <f t="shared" si="155"/>
        <v>0</v>
      </c>
      <c r="AT300" s="127"/>
      <c r="AU300" s="127">
        <f t="shared" si="156"/>
        <v>0</v>
      </c>
      <c r="AV300" s="127"/>
      <c r="AW300" s="127">
        <f t="shared" si="157"/>
        <v>0</v>
      </c>
      <c r="AX300" s="127"/>
      <c r="AY300" s="127">
        <f t="shared" si="158"/>
        <v>0</v>
      </c>
      <c r="AZ300" s="127">
        <v>12206</v>
      </c>
      <c r="BA300" s="124">
        <f t="shared" si="159"/>
        <v>73236</v>
      </c>
      <c r="BB300" s="127"/>
      <c r="BC300" s="127">
        <f t="shared" si="160"/>
        <v>0</v>
      </c>
      <c r="BD300" s="127"/>
      <c r="BE300" s="127">
        <f t="shared" si="161"/>
        <v>0</v>
      </c>
      <c r="BF300" s="127"/>
      <c r="BG300" s="127">
        <f t="shared" si="162"/>
        <v>0</v>
      </c>
      <c r="BH300" s="127"/>
      <c r="BI300" s="127">
        <f t="shared" si="163"/>
        <v>0</v>
      </c>
      <c r="BJ300" s="127"/>
      <c r="BK300" s="127">
        <f t="shared" si="164"/>
        <v>0</v>
      </c>
      <c r="BL300" s="157"/>
      <c r="BM300" s="127">
        <f t="shared" si="165"/>
        <v>0</v>
      </c>
      <c r="BN300" s="127"/>
      <c r="BO300" s="127">
        <f t="shared" si="166"/>
        <v>0</v>
      </c>
      <c r="BP300" s="127"/>
      <c r="BQ300" s="127">
        <f t="shared" si="167"/>
        <v>0</v>
      </c>
      <c r="BR300" s="127"/>
      <c r="BS300" s="127">
        <f t="shared" si="168"/>
        <v>0</v>
      </c>
      <c r="BT300" s="127"/>
      <c r="BU300" s="127">
        <f t="shared" si="169"/>
        <v>0</v>
      </c>
      <c r="BV300" s="166" t="s">
        <v>1362</v>
      </c>
      <c r="BW300" s="166" t="s">
        <v>1363</v>
      </c>
    </row>
    <row r="301" spans="1:75" ht="38.25">
      <c r="A301" s="5">
        <v>293</v>
      </c>
      <c r="B301" s="9" t="s">
        <v>463</v>
      </c>
      <c r="C301" s="9" t="s">
        <v>464</v>
      </c>
      <c r="D301" s="5" t="s">
        <v>120</v>
      </c>
      <c r="E301" s="5">
        <v>5</v>
      </c>
      <c r="F301" s="10">
        <v>11152</v>
      </c>
      <c r="G301" s="120">
        <f t="shared" si="170"/>
        <v>55760</v>
      </c>
      <c r="H301" s="120"/>
      <c r="I301" s="119">
        <f t="shared" si="137"/>
        <v>0</v>
      </c>
      <c r="J301" s="131"/>
      <c r="K301" s="130">
        <f t="shared" si="138"/>
        <v>0</v>
      </c>
      <c r="L301" s="140"/>
      <c r="M301" s="130">
        <f t="shared" si="139"/>
        <v>0</v>
      </c>
      <c r="N301" s="127"/>
      <c r="O301" s="127">
        <f t="shared" si="140"/>
        <v>0</v>
      </c>
      <c r="P301" s="127"/>
      <c r="Q301" s="127">
        <f t="shared" si="141"/>
        <v>0</v>
      </c>
      <c r="R301" s="127"/>
      <c r="S301" s="127">
        <f t="shared" si="142"/>
        <v>0</v>
      </c>
      <c r="T301" s="127"/>
      <c r="U301" s="127">
        <f t="shared" si="143"/>
        <v>0</v>
      </c>
      <c r="V301" s="127"/>
      <c r="W301" s="127">
        <f t="shared" si="144"/>
        <v>0</v>
      </c>
      <c r="X301" s="127"/>
      <c r="Y301" s="127">
        <f t="shared" si="145"/>
        <v>0</v>
      </c>
      <c r="Z301" s="127"/>
      <c r="AA301" s="127">
        <f t="shared" si="146"/>
        <v>0</v>
      </c>
      <c r="AB301" s="127"/>
      <c r="AC301" s="127">
        <f t="shared" si="147"/>
        <v>0</v>
      </c>
      <c r="AD301" s="127"/>
      <c r="AE301" s="127">
        <f t="shared" si="148"/>
        <v>0</v>
      </c>
      <c r="AF301" s="127">
        <v>10594</v>
      </c>
      <c r="AG301" s="127">
        <f t="shared" si="149"/>
        <v>52970</v>
      </c>
      <c r="AH301" s="127"/>
      <c r="AI301" s="127">
        <f t="shared" si="150"/>
        <v>0</v>
      </c>
      <c r="AJ301" s="127"/>
      <c r="AK301" s="127">
        <f t="shared" si="151"/>
        <v>0</v>
      </c>
      <c r="AL301" s="127"/>
      <c r="AM301" s="127">
        <f t="shared" si="152"/>
        <v>0</v>
      </c>
      <c r="AN301" s="127"/>
      <c r="AO301" s="127">
        <f t="shared" si="153"/>
        <v>0</v>
      </c>
      <c r="AP301" s="127"/>
      <c r="AQ301" s="127">
        <f t="shared" si="154"/>
        <v>0</v>
      </c>
      <c r="AR301" s="127"/>
      <c r="AS301" s="127">
        <f t="shared" si="155"/>
        <v>0</v>
      </c>
      <c r="AT301" s="127"/>
      <c r="AU301" s="127">
        <f t="shared" si="156"/>
        <v>0</v>
      </c>
      <c r="AV301" s="127"/>
      <c r="AW301" s="127">
        <f t="shared" si="157"/>
        <v>0</v>
      </c>
      <c r="AX301" s="127"/>
      <c r="AY301" s="127">
        <f t="shared" si="158"/>
        <v>0</v>
      </c>
      <c r="AZ301" s="127">
        <v>10594</v>
      </c>
      <c r="BA301" s="124">
        <f t="shared" si="159"/>
        <v>52970</v>
      </c>
      <c r="BB301" s="127"/>
      <c r="BC301" s="127">
        <f t="shared" si="160"/>
        <v>0</v>
      </c>
      <c r="BD301" s="127"/>
      <c r="BE301" s="127">
        <f t="shared" si="161"/>
        <v>0</v>
      </c>
      <c r="BF301" s="127"/>
      <c r="BG301" s="127">
        <f t="shared" si="162"/>
        <v>0</v>
      </c>
      <c r="BH301" s="127"/>
      <c r="BI301" s="127">
        <f t="shared" si="163"/>
        <v>0</v>
      </c>
      <c r="BJ301" s="127"/>
      <c r="BK301" s="127">
        <f t="shared" si="164"/>
        <v>0</v>
      </c>
      <c r="BL301" s="157"/>
      <c r="BM301" s="127">
        <f t="shared" si="165"/>
        <v>0</v>
      </c>
      <c r="BN301" s="127"/>
      <c r="BO301" s="127">
        <f t="shared" si="166"/>
        <v>0</v>
      </c>
      <c r="BP301" s="127"/>
      <c r="BQ301" s="127">
        <f t="shared" si="167"/>
        <v>0</v>
      </c>
      <c r="BR301" s="127"/>
      <c r="BS301" s="127">
        <f t="shared" si="168"/>
        <v>0</v>
      </c>
      <c r="BT301" s="127"/>
      <c r="BU301" s="127">
        <f t="shared" si="169"/>
        <v>0</v>
      </c>
      <c r="BV301" s="166" t="s">
        <v>1364</v>
      </c>
      <c r="BW301" s="166" t="s">
        <v>1365</v>
      </c>
    </row>
    <row r="302" spans="1:75" ht="51">
      <c r="A302" s="5">
        <v>294</v>
      </c>
      <c r="B302" s="9" t="s">
        <v>465</v>
      </c>
      <c r="C302" s="9" t="s">
        <v>466</v>
      </c>
      <c r="D302" s="5" t="s">
        <v>120</v>
      </c>
      <c r="E302" s="5">
        <v>5</v>
      </c>
      <c r="F302" s="10">
        <v>16952</v>
      </c>
      <c r="G302" s="120">
        <f t="shared" si="170"/>
        <v>84760</v>
      </c>
      <c r="H302" s="120"/>
      <c r="I302" s="119">
        <f t="shared" si="137"/>
        <v>0</v>
      </c>
      <c r="J302" s="131"/>
      <c r="K302" s="130">
        <f t="shared" si="138"/>
        <v>0</v>
      </c>
      <c r="L302" s="140"/>
      <c r="M302" s="130">
        <f t="shared" si="139"/>
        <v>0</v>
      </c>
      <c r="N302" s="127"/>
      <c r="O302" s="127">
        <f t="shared" si="140"/>
        <v>0</v>
      </c>
      <c r="P302" s="127"/>
      <c r="Q302" s="127">
        <f t="shared" si="141"/>
        <v>0</v>
      </c>
      <c r="R302" s="127"/>
      <c r="S302" s="127">
        <f t="shared" si="142"/>
        <v>0</v>
      </c>
      <c r="T302" s="127"/>
      <c r="U302" s="127">
        <f t="shared" si="143"/>
        <v>0</v>
      </c>
      <c r="V302" s="127"/>
      <c r="W302" s="127">
        <f t="shared" si="144"/>
        <v>0</v>
      </c>
      <c r="X302" s="127"/>
      <c r="Y302" s="127">
        <f t="shared" si="145"/>
        <v>0</v>
      </c>
      <c r="Z302" s="127"/>
      <c r="AA302" s="127">
        <f t="shared" si="146"/>
        <v>0</v>
      </c>
      <c r="AB302" s="127"/>
      <c r="AC302" s="127">
        <f t="shared" si="147"/>
        <v>0</v>
      </c>
      <c r="AD302" s="127"/>
      <c r="AE302" s="127">
        <f t="shared" si="148"/>
        <v>0</v>
      </c>
      <c r="AF302" s="127">
        <v>16104</v>
      </c>
      <c r="AG302" s="127">
        <f t="shared" si="149"/>
        <v>80520</v>
      </c>
      <c r="AH302" s="127"/>
      <c r="AI302" s="127">
        <f t="shared" si="150"/>
        <v>0</v>
      </c>
      <c r="AJ302" s="127"/>
      <c r="AK302" s="127">
        <f t="shared" si="151"/>
        <v>0</v>
      </c>
      <c r="AL302" s="127"/>
      <c r="AM302" s="127">
        <f t="shared" si="152"/>
        <v>0</v>
      </c>
      <c r="AN302" s="127"/>
      <c r="AO302" s="127">
        <f t="shared" si="153"/>
        <v>0</v>
      </c>
      <c r="AP302" s="127"/>
      <c r="AQ302" s="127">
        <f t="shared" si="154"/>
        <v>0</v>
      </c>
      <c r="AR302" s="127"/>
      <c r="AS302" s="127">
        <f t="shared" si="155"/>
        <v>0</v>
      </c>
      <c r="AT302" s="127"/>
      <c r="AU302" s="127">
        <f t="shared" si="156"/>
        <v>0</v>
      </c>
      <c r="AV302" s="127"/>
      <c r="AW302" s="127">
        <f t="shared" si="157"/>
        <v>0</v>
      </c>
      <c r="AX302" s="127"/>
      <c r="AY302" s="127">
        <f t="shared" si="158"/>
        <v>0</v>
      </c>
      <c r="AZ302" s="127">
        <v>16104</v>
      </c>
      <c r="BA302" s="124">
        <f t="shared" si="159"/>
        <v>80520</v>
      </c>
      <c r="BB302" s="127"/>
      <c r="BC302" s="127">
        <f t="shared" si="160"/>
        <v>0</v>
      </c>
      <c r="BD302" s="127"/>
      <c r="BE302" s="127">
        <f t="shared" si="161"/>
        <v>0</v>
      </c>
      <c r="BF302" s="127"/>
      <c r="BG302" s="127">
        <f t="shared" si="162"/>
        <v>0</v>
      </c>
      <c r="BH302" s="127"/>
      <c r="BI302" s="127">
        <f t="shared" si="163"/>
        <v>0</v>
      </c>
      <c r="BJ302" s="127"/>
      <c r="BK302" s="127">
        <f t="shared" si="164"/>
        <v>0</v>
      </c>
      <c r="BL302" s="157"/>
      <c r="BM302" s="127">
        <f t="shared" si="165"/>
        <v>0</v>
      </c>
      <c r="BN302" s="127"/>
      <c r="BO302" s="127">
        <f t="shared" si="166"/>
        <v>0</v>
      </c>
      <c r="BP302" s="127"/>
      <c r="BQ302" s="127">
        <f t="shared" si="167"/>
        <v>0</v>
      </c>
      <c r="BR302" s="127"/>
      <c r="BS302" s="127">
        <f t="shared" si="168"/>
        <v>0</v>
      </c>
      <c r="BT302" s="127"/>
      <c r="BU302" s="127">
        <f t="shared" si="169"/>
        <v>0</v>
      </c>
      <c r="BV302" s="166" t="s">
        <v>1366</v>
      </c>
      <c r="BW302" s="166" t="s">
        <v>1367</v>
      </c>
    </row>
    <row r="303" spans="1:75" ht="38.25">
      <c r="A303" s="5">
        <v>295</v>
      </c>
      <c r="B303" s="9" t="s">
        <v>467</v>
      </c>
      <c r="C303" s="9" t="s">
        <v>468</v>
      </c>
      <c r="D303" s="5" t="s">
        <v>120</v>
      </c>
      <c r="E303" s="5">
        <v>3</v>
      </c>
      <c r="F303" s="10">
        <v>16626</v>
      </c>
      <c r="G303" s="120">
        <f t="shared" si="170"/>
        <v>49878</v>
      </c>
      <c r="H303" s="120"/>
      <c r="I303" s="119">
        <f t="shared" si="137"/>
        <v>0</v>
      </c>
      <c r="J303" s="131"/>
      <c r="K303" s="130">
        <f t="shared" si="138"/>
        <v>0</v>
      </c>
      <c r="L303" s="140"/>
      <c r="M303" s="130">
        <f t="shared" si="139"/>
        <v>0</v>
      </c>
      <c r="N303" s="127"/>
      <c r="O303" s="127">
        <f t="shared" si="140"/>
        <v>0</v>
      </c>
      <c r="P303" s="127"/>
      <c r="Q303" s="127">
        <f t="shared" si="141"/>
        <v>0</v>
      </c>
      <c r="R303" s="127"/>
      <c r="S303" s="127">
        <f t="shared" si="142"/>
        <v>0</v>
      </c>
      <c r="T303" s="127"/>
      <c r="U303" s="127">
        <f t="shared" si="143"/>
        <v>0</v>
      </c>
      <c r="V303" s="127"/>
      <c r="W303" s="127">
        <f t="shared" si="144"/>
        <v>0</v>
      </c>
      <c r="X303" s="127"/>
      <c r="Y303" s="127">
        <f t="shared" si="145"/>
        <v>0</v>
      </c>
      <c r="Z303" s="127"/>
      <c r="AA303" s="127">
        <f t="shared" si="146"/>
        <v>0</v>
      </c>
      <c r="AB303" s="127"/>
      <c r="AC303" s="127">
        <f t="shared" si="147"/>
        <v>0</v>
      </c>
      <c r="AD303" s="127"/>
      <c r="AE303" s="127">
        <f t="shared" si="148"/>
        <v>0</v>
      </c>
      <c r="AF303" s="127">
        <v>15795</v>
      </c>
      <c r="AG303" s="127">
        <f t="shared" si="149"/>
        <v>47385</v>
      </c>
      <c r="AH303" s="127"/>
      <c r="AI303" s="127">
        <f t="shared" si="150"/>
        <v>0</v>
      </c>
      <c r="AJ303" s="127"/>
      <c r="AK303" s="127">
        <f t="shared" si="151"/>
        <v>0</v>
      </c>
      <c r="AL303" s="127"/>
      <c r="AM303" s="127">
        <f t="shared" si="152"/>
        <v>0</v>
      </c>
      <c r="AN303" s="127"/>
      <c r="AO303" s="127">
        <f t="shared" si="153"/>
        <v>0</v>
      </c>
      <c r="AP303" s="127"/>
      <c r="AQ303" s="127">
        <f t="shared" si="154"/>
        <v>0</v>
      </c>
      <c r="AR303" s="127"/>
      <c r="AS303" s="127">
        <f t="shared" si="155"/>
        <v>0</v>
      </c>
      <c r="AT303" s="127"/>
      <c r="AU303" s="127">
        <f t="shared" si="156"/>
        <v>0</v>
      </c>
      <c r="AV303" s="127"/>
      <c r="AW303" s="127">
        <f t="shared" si="157"/>
        <v>0</v>
      </c>
      <c r="AX303" s="127"/>
      <c r="AY303" s="127">
        <f t="shared" si="158"/>
        <v>0</v>
      </c>
      <c r="AZ303" s="127">
        <v>15795</v>
      </c>
      <c r="BA303" s="124">
        <f t="shared" si="159"/>
        <v>47385</v>
      </c>
      <c r="BB303" s="127"/>
      <c r="BC303" s="127">
        <f t="shared" si="160"/>
        <v>0</v>
      </c>
      <c r="BD303" s="127"/>
      <c r="BE303" s="127">
        <f t="shared" si="161"/>
        <v>0</v>
      </c>
      <c r="BF303" s="127"/>
      <c r="BG303" s="127">
        <f t="shared" si="162"/>
        <v>0</v>
      </c>
      <c r="BH303" s="127"/>
      <c r="BI303" s="127">
        <f t="shared" si="163"/>
        <v>0</v>
      </c>
      <c r="BJ303" s="127"/>
      <c r="BK303" s="127">
        <f t="shared" si="164"/>
        <v>0</v>
      </c>
      <c r="BL303" s="157"/>
      <c r="BM303" s="127">
        <f t="shared" si="165"/>
        <v>0</v>
      </c>
      <c r="BN303" s="127"/>
      <c r="BO303" s="127">
        <f t="shared" si="166"/>
        <v>0</v>
      </c>
      <c r="BP303" s="127"/>
      <c r="BQ303" s="127">
        <f t="shared" si="167"/>
        <v>0</v>
      </c>
      <c r="BR303" s="127"/>
      <c r="BS303" s="127">
        <f t="shared" si="168"/>
        <v>0</v>
      </c>
      <c r="BT303" s="127"/>
      <c r="BU303" s="127">
        <f t="shared" si="169"/>
        <v>0</v>
      </c>
      <c r="BV303" s="166" t="s">
        <v>1368</v>
      </c>
      <c r="BW303" s="166" t="s">
        <v>1369</v>
      </c>
    </row>
    <row r="304" spans="1:75" ht="38.25">
      <c r="A304" s="5">
        <v>296</v>
      </c>
      <c r="B304" s="9" t="s">
        <v>469</v>
      </c>
      <c r="C304" s="9" t="s">
        <v>470</v>
      </c>
      <c r="D304" s="5" t="s">
        <v>120</v>
      </c>
      <c r="E304" s="5">
        <v>1</v>
      </c>
      <c r="F304" s="10">
        <v>31237</v>
      </c>
      <c r="G304" s="120">
        <f t="shared" si="170"/>
        <v>31237</v>
      </c>
      <c r="H304" s="120"/>
      <c r="I304" s="119">
        <f t="shared" si="137"/>
        <v>0</v>
      </c>
      <c r="J304" s="131"/>
      <c r="K304" s="130">
        <f t="shared" si="138"/>
        <v>0</v>
      </c>
      <c r="L304" s="140"/>
      <c r="M304" s="130">
        <f t="shared" si="139"/>
        <v>0</v>
      </c>
      <c r="N304" s="127"/>
      <c r="O304" s="127">
        <f t="shared" si="140"/>
        <v>0</v>
      </c>
      <c r="P304" s="127"/>
      <c r="Q304" s="127">
        <f t="shared" si="141"/>
        <v>0</v>
      </c>
      <c r="R304" s="127"/>
      <c r="S304" s="127">
        <f t="shared" si="142"/>
        <v>0</v>
      </c>
      <c r="T304" s="127"/>
      <c r="U304" s="127">
        <f t="shared" si="143"/>
        <v>0</v>
      </c>
      <c r="V304" s="127"/>
      <c r="W304" s="127">
        <f t="shared" si="144"/>
        <v>0</v>
      </c>
      <c r="X304" s="127"/>
      <c r="Y304" s="127">
        <f t="shared" si="145"/>
        <v>0</v>
      </c>
      <c r="Z304" s="127"/>
      <c r="AA304" s="127">
        <f t="shared" si="146"/>
        <v>0</v>
      </c>
      <c r="AB304" s="127"/>
      <c r="AC304" s="127">
        <f t="shared" si="147"/>
        <v>0</v>
      </c>
      <c r="AD304" s="127"/>
      <c r="AE304" s="127">
        <f t="shared" si="148"/>
        <v>0</v>
      </c>
      <c r="AF304" s="127">
        <v>29675</v>
      </c>
      <c r="AG304" s="127">
        <f t="shared" si="149"/>
        <v>29675</v>
      </c>
      <c r="AH304" s="127"/>
      <c r="AI304" s="127">
        <f t="shared" si="150"/>
        <v>0</v>
      </c>
      <c r="AJ304" s="127"/>
      <c r="AK304" s="127">
        <f t="shared" si="151"/>
        <v>0</v>
      </c>
      <c r="AL304" s="127"/>
      <c r="AM304" s="127">
        <f t="shared" si="152"/>
        <v>0</v>
      </c>
      <c r="AN304" s="127"/>
      <c r="AO304" s="127">
        <f t="shared" si="153"/>
        <v>0</v>
      </c>
      <c r="AP304" s="127"/>
      <c r="AQ304" s="127">
        <f t="shared" si="154"/>
        <v>0</v>
      </c>
      <c r="AR304" s="127"/>
      <c r="AS304" s="127">
        <f t="shared" si="155"/>
        <v>0</v>
      </c>
      <c r="AT304" s="127"/>
      <c r="AU304" s="127">
        <f t="shared" si="156"/>
        <v>0</v>
      </c>
      <c r="AV304" s="127"/>
      <c r="AW304" s="127">
        <f t="shared" si="157"/>
        <v>0</v>
      </c>
      <c r="AX304" s="127"/>
      <c r="AY304" s="127">
        <f t="shared" si="158"/>
        <v>0</v>
      </c>
      <c r="AZ304" s="127">
        <v>29675</v>
      </c>
      <c r="BA304" s="124">
        <f t="shared" si="159"/>
        <v>29675</v>
      </c>
      <c r="BB304" s="127"/>
      <c r="BC304" s="127">
        <f t="shared" si="160"/>
        <v>0</v>
      </c>
      <c r="BD304" s="127"/>
      <c r="BE304" s="127">
        <f t="shared" si="161"/>
        <v>0</v>
      </c>
      <c r="BF304" s="127"/>
      <c r="BG304" s="127">
        <f t="shared" si="162"/>
        <v>0</v>
      </c>
      <c r="BH304" s="127"/>
      <c r="BI304" s="127">
        <f t="shared" si="163"/>
        <v>0</v>
      </c>
      <c r="BJ304" s="127"/>
      <c r="BK304" s="127">
        <f t="shared" si="164"/>
        <v>0</v>
      </c>
      <c r="BL304" s="157"/>
      <c r="BM304" s="127">
        <f t="shared" si="165"/>
        <v>0</v>
      </c>
      <c r="BN304" s="127"/>
      <c r="BO304" s="127">
        <f t="shared" si="166"/>
        <v>0</v>
      </c>
      <c r="BP304" s="127"/>
      <c r="BQ304" s="127">
        <f t="shared" si="167"/>
        <v>0</v>
      </c>
      <c r="BR304" s="127"/>
      <c r="BS304" s="127">
        <f t="shared" si="168"/>
        <v>0</v>
      </c>
      <c r="BT304" s="127"/>
      <c r="BU304" s="127">
        <f t="shared" si="169"/>
        <v>0</v>
      </c>
      <c r="BV304" s="166" t="s">
        <v>1370</v>
      </c>
      <c r="BW304" s="166" t="s">
        <v>1371</v>
      </c>
    </row>
    <row r="305" spans="1:75" ht="38.25">
      <c r="A305" s="5">
        <v>297</v>
      </c>
      <c r="B305" s="9" t="s">
        <v>471</v>
      </c>
      <c r="C305" s="9" t="s">
        <v>472</v>
      </c>
      <c r="D305" s="5" t="s">
        <v>120</v>
      </c>
      <c r="E305" s="5">
        <v>1</v>
      </c>
      <c r="F305" s="10">
        <v>14863</v>
      </c>
      <c r="G305" s="120">
        <f t="shared" si="170"/>
        <v>14863</v>
      </c>
      <c r="H305" s="120"/>
      <c r="I305" s="119">
        <f t="shared" si="137"/>
        <v>0</v>
      </c>
      <c r="J305" s="131"/>
      <c r="K305" s="130">
        <f t="shared" si="138"/>
        <v>0</v>
      </c>
      <c r="L305" s="140"/>
      <c r="M305" s="130">
        <f t="shared" si="139"/>
        <v>0</v>
      </c>
      <c r="N305" s="127"/>
      <c r="O305" s="127">
        <f t="shared" si="140"/>
        <v>0</v>
      </c>
      <c r="P305" s="127"/>
      <c r="Q305" s="127">
        <f t="shared" si="141"/>
        <v>0</v>
      </c>
      <c r="R305" s="127"/>
      <c r="S305" s="127">
        <f t="shared" si="142"/>
        <v>0</v>
      </c>
      <c r="T305" s="127"/>
      <c r="U305" s="127">
        <f t="shared" si="143"/>
        <v>0</v>
      </c>
      <c r="V305" s="127"/>
      <c r="W305" s="127">
        <f t="shared" si="144"/>
        <v>0</v>
      </c>
      <c r="X305" s="127"/>
      <c r="Y305" s="127">
        <f t="shared" si="145"/>
        <v>0</v>
      </c>
      <c r="Z305" s="127"/>
      <c r="AA305" s="127">
        <f t="shared" si="146"/>
        <v>0</v>
      </c>
      <c r="AB305" s="127"/>
      <c r="AC305" s="127">
        <f t="shared" si="147"/>
        <v>0</v>
      </c>
      <c r="AD305" s="127"/>
      <c r="AE305" s="127">
        <f t="shared" si="148"/>
        <v>0</v>
      </c>
      <c r="AF305" s="127">
        <v>14120</v>
      </c>
      <c r="AG305" s="127">
        <f t="shared" si="149"/>
        <v>14120</v>
      </c>
      <c r="AH305" s="127"/>
      <c r="AI305" s="127">
        <f t="shared" si="150"/>
        <v>0</v>
      </c>
      <c r="AJ305" s="127"/>
      <c r="AK305" s="127">
        <f t="shared" si="151"/>
        <v>0</v>
      </c>
      <c r="AL305" s="127"/>
      <c r="AM305" s="127">
        <f t="shared" si="152"/>
        <v>0</v>
      </c>
      <c r="AN305" s="127"/>
      <c r="AO305" s="127">
        <f t="shared" si="153"/>
        <v>0</v>
      </c>
      <c r="AP305" s="127"/>
      <c r="AQ305" s="127">
        <f t="shared" si="154"/>
        <v>0</v>
      </c>
      <c r="AR305" s="127"/>
      <c r="AS305" s="127">
        <f t="shared" si="155"/>
        <v>0</v>
      </c>
      <c r="AT305" s="127"/>
      <c r="AU305" s="127">
        <f t="shared" si="156"/>
        <v>0</v>
      </c>
      <c r="AV305" s="127"/>
      <c r="AW305" s="127">
        <f t="shared" si="157"/>
        <v>0</v>
      </c>
      <c r="AX305" s="127"/>
      <c r="AY305" s="127">
        <f t="shared" si="158"/>
        <v>0</v>
      </c>
      <c r="AZ305" s="127">
        <v>14120</v>
      </c>
      <c r="BA305" s="124">
        <f t="shared" si="159"/>
        <v>14120</v>
      </c>
      <c r="BB305" s="127"/>
      <c r="BC305" s="127">
        <f t="shared" si="160"/>
        <v>0</v>
      </c>
      <c r="BD305" s="127"/>
      <c r="BE305" s="127">
        <f t="shared" si="161"/>
        <v>0</v>
      </c>
      <c r="BF305" s="127"/>
      <c r="BG305" s="127">
        <f t="shared" si="162"/>
        <v>0</v>
      </c>
      <c r="BH305" s="127"/>
      <c r="BI305" s="127">
        <f t="shared" si="163"/>
        <v>0</v>
      </c>
      <c r="BJ305" s="127"/>
      <c r="BK305" s="127">
        <f t="shared" si="164"/>
        <v>0</v>
      </c>
      <c r="BL305" s="157"/>
      <c r="BM305" s="127">
        <f t="shared" si="165"/>
        <v>0</v>
      </c>
      <c r="BN305" s="127"/>
      <c r="BO305" s="127">
        <f t="shared" si="166"/>
        <v>0</v>
      </c>
      <c r="BP305" s="127"/>
      <c r="BQ305" s="127">
        <f t="shared" si="167"/>
        <v>0</v>
      </c>
      <c r="BR305" s="127"/>
      <c r="BS305" s="127">
        <f t="shared" si="168"/>
        <v>0</v>
      </c>
      <c r="BT305" s="127"/>
      <c r="BU305" s="127">
        <f t="shared" si="169"/>
        <v>0</v>
      </c>
      <c r="BV305" s="166" t="s">
        <v>1372</v>
      </c>
      <c r="BW305" s="166" t="s">
        <v>1373</v>
      </c>
    </row>
    <row r="306" spans="1:75" ht="38.25">
      <c r="A306" s="5">
        <v>298</v>
      </c>
      <c r="B306" s="9" t="s">
        <v>473</v>
      </c>
      <c r="C306" s="9" t="s">
        <v>474</v>
      </c>
      <c r="D306" s="5" t="s">
        <v>120</v>
      </c>
      <c r="E306" s="5">
        <v>2</v>
      </c>
      <c r="F306" s="10">
        <v>4814</v>
      </c>
      <c r="G306" s="120">
        <f t="shared" si="170"/>
        <v>9628</v>
      </c>
      <c r="H306" s="120"/>
      <c r="I306" s="119">
        <f t="shared" si="137"/>
        <v>0</v>
      </c>
      <c r="J306" s="131"/>
      <c r="K306" s="130">
        <f t="shared" si="138"/>
        <v>0</v>
      </c>
      <c r="L306" s="140"/>
      <c r="M306" s="130">
        <f t="shared" si="139"/>
        <v>0</v>
      </c>
      <c r="N306" s="127"/>
      <c r="O306" s="127">
        <f t="shared" si="140"/>
        <v>0</v>
      </c>
      <c r="P306" s="127"/>
      <c r="Q306" s="127">
        <f t="shared" si="141"/>
        <v>0</v>
      </c>
      <c r="R306" s="127"/>
      <c r="S306" s="127">
        <f t="shared" si="142"/>
        <v>0</v>
      </c>
      <c r="T306" s="127"/>
      <c r="U306" s="127">
        <f t="shared" si="143"/>
        <v>0</v>
      </c>
      <c r="V306" s="127"/>
      <c r="W306" s="127">
        <f t="shared" si="144"/>
        <v>0</v>
      </c>
      <c r="X306" s="127"/>
      <c r="Y306" s="127">
        <f t="shared" si="145"/>
        <v>0</v>
      </c>
      <c r="Z306" s="127"/>
      <c r="AA306" s="127">
        <f t="shared" si="146"/>
        <v>0</v>
      </c>
      <c r="AB306" s="127"/>
      <c r="AC306" s="127">
        <f t="shared" si="147"/>
        <v>0</v>
      </c>
      <c r="AD306" s="127"/>
      <c r="AE306" s="127">
        <f t="shared" si="148"/>
        <v>0</v>
      </c>
      <c r="AF306" s="127"/>
      <c r="AG306" s="127">
        <f t="shared" si="149"/>
        <v>0</v>
      </c>
      <c r="AH306" s="127"/>
      <c r="AI306" s="127">
        <f t="shared" si="150"/>
        <v>0</v>
      </c>
      <c r="AJ306" s="127"/>
      <c r="AK306" s="127">
        <f t="shared" si="151"/>
        <v>0</v>
      </c>
      <c r="AL306" s="127"/>
      <c r="AM306" s="127">
        <f t="shared" si="152"/>
        <v>0</v>
      </c>
      <c r="AN306" s="127"/>
      <c r="AO306" s="127">
        <f t="shared" si="153"/>
        <v>0</v>
      </c>
      <c r="AP306" s="127"/>
      <c r="AQ306" s="127">
        <f t="shared" si="154"/>
        <v>0</v>
      </c>
      <c r="AR306" s="127"/>
      <c r="AS306" s="127">
        <f t="shared" si="155"/>
        <v>0</v>
      </c>
      <c r="AT306" s="127"/>
      <c r="AU306" s="127">
        <f t="shared" si="156"/>
        <v>0</v>
      </c>
      <c r="AV306" s="127"/>
      <c r="AW306" s="127">
        <f t="shared" si="157"/>
        <v>0</v>
      </c>
      <c r="AX306" s="127"/>
      <c r="AY306" s="127">
        <f t="shared" si="158"/>
        <v>0</v>
      </c>
      <c r="AZ306" s="124">
        <v>4573</v>
      </c>
      <c r="BA306" s="124">
        <f t="shared" si="159"/>
        <v>9146</v>
      </c>
      <c r="BB306" s="127"/>
      <c r="BC306" s="127">
        <f t="shared" si="160"/>
        <v>0</v>
      </c>
      <c r="BD306" s="127"/>
      <c r="BE306" s="127">
        <f t="shared" si="161"/>
        <v>0</v>
      </c>
      <c r="BF306" s="127"/>
      <c r="BG306" s="127">
        <f t="shared" si="162"/>
        <v>0</v>
      </c>
      <c r="BH306" s="127"/>
      <c r="BI306" s="127">
        <f t="shared" si="163"/>
        <v>0</v>
      </c>
      <c r="BJ306" s="127"/>
      <c r="BK306" s="127">
        <f t="shared" si="164"/>
        <v>0</v>
      </c>
      <c r="BL306" s="157"/>
      <c r="BM306" s="127">
        <f t="shared" si="165"/>
        <v>0</v>
      </c>
      <c r="BN306" s="127"/>
      <c r="BO306" s="127">
        <f t="shared" si="166"/>
        <v>0</v>
      </c>
      <c r="BP306" s="127"/>
      <c r="BQ306" s="127">
        <f t="shared" si="167"/>
        <v>0</v>
      </c>
      <c r="BR306" s="127"/>
      <c r="BS306" s="127">
        <f t="shared" si="168"/>
        <v>0</v>
      </c>
      <c r="BT306" s="127"/>
      <c r="BU306" s="127">
        <f t="shared" si="169"/>
        <v>0</v>
      </c>
      <c r="BV306" s="20"/>
      <c r="BW306" s="20"/>
    </row>
    <row r="307" spans="1:75" ht="38.25">
      <c r="A307" s="5">
        <v>299</v>
      </c>
      <c r="B307" s="9" t="s">
        <v>475</v>
      </c>
      <c r="C307" s="9" t="s">
        <v>476</v>
      </c>
      <c r="D307" s="5" t="s">
        <v>120</v>
      </c>
      <c r="E307" s="5">
        <v>6</v>
      </c>
      <c r="F307" s="10">
        <v>16952</v>
      </c>
      <c r="G307" s="120">
        <f t="shared" si="170"/>
        <v>101712</v>
      </c>
      <c r="H307" s="120"/>
      <c r="I307" s="119">
        <f t="shared" si="137"/>
        <v>0</v>
      </c>
      <c r="J307" s="131"/>
      <c r="K307" s="130">
        <f t="shared" si="138"/>
        <v>0</v>
      </c>
      <c r="L307" s="140"/>
      <c r="M307" s="130">
        <f t="shared" si="139"/>
        <v>0</v>
      </c>
      <c r="N307" s="127"/>
      <c r="O307" s="127">
        <f t="shared" si="140"/>
        <v>0</v>
      </c>
      <c r="P307" s="127"/>
      <c r="Q307" s="127">
        <f t="shared" si="141"/>
        <v>0</v>
      </c>
      <c r="R307" s="127"/>
      <c r="S307" s="127">
        <f t="shared" si="142"/>
        <v>0</v>
      </c>
      <c r="T307" s="127"/>
      <c r="U307" s="127">
        <f t="shared" si="143"/>
        <v>0</v>
      </c>
      <c r="V307" s="127"/>
      <c r="W307" s="127">
        <f t="shared" si="144"/>
        <v>0</v>
      </c>
      <c r="X307" s="127"/>
      <c r="Y307" s="127">
        <f t="shared" si="145"/>
        <v>0</v>
      </c>
      <c r="Z307" s="127"/>
      <c r="AA307" s="127">
        <f t="shared" si="146"/>
        <v>0</v>
      </c>
      <c r="AB307" s="127"/>
      <c r="AC307" s="127">
        <f t="shared" si="147"/>
        <v>0</v>
      </c>
      <c r="AD307" s="127"/>
      <c r="AE307" s="127">
        <f t="shared" si="148"/>
        <v>0</v>
      </c>
      <c r="AF307" s="127">
        <v>16104</v>
      </c>
      <c r="AG307" s="127">
        <f t="shared" si="149"/>
        <v>96624</v>
      </c>
      <c r="AH307" s="127"/>
      <c r="AI307" s="127">
        <f t="shared" si="150"/>
        <v>0</v>
      </c>
      <c r="AJ307" s="127"/>
      <c r="AK307" s="127">
        <f t="shared" si="151"/>
        <v>0</v>
      </c>
      <c r="AL307" s="127"/>
      <c r="AM307" s="127">
        <f t="shared" si="152"/>
        <v>0</v>
      </c>
      <c r="AN307" s="127"/>
      <c r="AO307" s="127">
        <f t="shared" si="153"/>
        <v>0</v>
      </c>
      <c r="AP307" s="127"/>
      <c r="AQ307" s="127">
        <f t="shared" si="154"/>
        <v>0</v>
      </c>
      <c r="AR307" s="127"/>
      <c r="AS307" s="127">
        <f t="shared" si="155"/>
        <v>0</v>
      </c>
      <c r="AT307" s="127"/>
      <c r="AU307" s="127">
        <f t="shared" si="156"/>
        <v>0</v>
      </c>
      <c r="AV307" s="127"/>
      <c r="AW307" s="127">
        <f t="shared" si="157"/>
        <v>0</v>
      </c>
      <c r="AX307" s="127"/>
      <c r="AY307" s="127">
        <f t="shared" si="158"/>
        <v>0</v>
      </c>
      <c r="AZ307" s="127">
        <v>16104</v>
      </c>
      <c r="BA307" s="124">
        <f t="shared" si="159"/>
        <v>96624</v>
      </c>
      <c r="BB307" s="127"/>
      <c r="BC307" s="127">
        <f t="shared" si="160"/>
        <v>0</v>
      </c>
      <c r="BD307" s="127"/>
      <c r="BE307" s="127">
        <f t="shared" si="161"/>
        <v>0</v>
      </c>
      <c r="BF307" s="127"/>
      <c r="BG307" s="127">
        <f t="shared" si="162"/>
        <v>0</v>
      </c>
      <c r="BH307" s="127"/>
      <c r="BI307" s="127">
        <f t="shared" si="163"/>
        <v>0</v>
      </c>
      <c r="BJ307" s="127"/>
      <c r="BK307" s="127">
        <f t="shared" si="164"/>
        <v>0</v>
      </c>
      <c r="BL307" s="157"/>
      <c r="BM307" s="127">
        <f t="shared" si="165"/>
        <v>0</v>
      </c>
      <c r="BN307" s="127"/>
      <c r="BO307" s="127">
        <f t="shared" si="166"/>
        <v>0</v>
      </c>
      <c r="BP307" s="127"/>
      <c r="BQ307" s="127">
        <f t="shared" si="167"/>
        <v>0</v>
      </c>
      <c r="BR307" s="127"/>
      <c r="BS307" s="127">
        <f t="shared" si="168"/>
        <v>0</v>
      </c>
      <c r="BT307" s="127"/>
      <c r="BU307" s="127">
        <f t="shared" si="169"/>
        <v>0</v>
      </c>
      <c r="BV307" s="166" t="s">
        <v>1366</v>
      </c>
      <c r="BW307" s="166" t="s">
        <v>1367</v>
      </c>
    </row>
    <row r="308" spans="1:75" ht="38.25">
      <c r="A308" s="5">
        <v>300</v>
      </c>
      <c r="B308" s="9" t="s">
        <v>477</v>
      </c>
      <c r="C308" s="9" t="s">
        <v>478</v>
      </c>
      <c r="D308" s="5" t="s">
        <v>120</v>
      </c>
      <c r="E308" s="5">
        <v>4</v>
      </c>
      <c r="F308" s="10">
        <v>45345</v>
      </c>
      <c r="G308" s="120">
        <f t="shared" si="170"/>
        <v>181380</v>
      </c>
      <c r="H308" s="120"/>
      <c r="I308" s="119">
        <f t="shared" si="137"/>
        <v>0</v>
      </c>
      <c r="J308" s="131"/>
      <c r="K308" s="130">
        <f t="shared" si="138"/>
        <v>0</v>
      </c>
      <c r="L308" s="140"/>
      <c r="M308" s="130">
        <f t="shared" si="139"/>
        <v>0</v>
      </c>
      <c r="N308" s="127"/>
      <c r="O308" s="127">
        <f t="shared" si="140"/>
        <v>0</v>
      </c>
      <c r="P308" s="127"/>
      <c r="Q308" s="127">
        <f t="shared" si="141"/>
        <v>0</v>
      </c>
      <c r="R308" s="127"/>
      <c r="S308" s="127">
        <f t="shared" si="142"/>
        <v>0</v>
      </c>
      <c r="T308" s="127"/>
      <c r="U308" s="127">
        <f t="shared" si="143"/>
        <v>0</v>
      </c>
      <c r="V308" s="127"/>
      <c r="W308" s="127">
        <f t="shared" si="144"/>
        <v>0</v>
      </c>
      <c r="X308" s="127"/>
      <c r="Y308" s="127">
        <f t="shared" si="145"/>
        <v>0</v>
      </c>
      <c r="Z308" s="127"/>
      <c r="AA308" s="127">
        <f t="shared" si="146"/>
        <v>0</v>
      </c>
      <c r="AB308" s="127"/>
      <c r="AC308" s="127">
        <f t="shared" si="147"/>
        <v>0</v>
      </c>
      <c r="AD308" s="127"/>
      <c r="AE308" s="127">
        <f t="shared" si="148"/>
        <v>0</v>
      </c>
      <c r="AF308" s="127">
        <v>43078</v>
      </c>
      <c r="AG308" s="127">
        <f t="shared" si="149"/>
        <v>172312</v>
      </c>
      <c r="AH308" s="127"/>
      <c r="AI308" s="127">
        <f t="shared" si="150"/>
        <v>0</v>
      </c>
      <c r="AJ308" s="127"/>
      <c r="AK308" s="127">
        <f t="shared" si="151"/>
        <v>0</v>
      </c>
      <c r="AL308" s="127"/>
      <c r="AM308" s="127">
        <f t="shared" si="152"/>
        <v>0</v>
      </c>
      <c r="AN308" s="127"/>
      <c r="AO308" s="127">
        <f t="shared" si="153"/>
        <v>0</v>
      </c>
      <c r="AP308" s="127"/>
      <c r="AQ308" s="127">
        <f t="shared" si="154"/>
        <v>0</v>
      </c>
      <c r="AR308" s="127"/>
      <c r="AS308" s="127">
        <f t="shared" si="155"/>
        <v>0</v>
      </c>
      <c r="AT308" s="127"/>
      <c r="AU308" s="127">
        <f t="shared" si="156"/>
        <v>0</v>
      </c>
      <c r="AV308" s="127"/>
      <c r="AW308" s="127">
        <f t="shared" si="157"/>
        <v>0</v>
      </c>
      <c r="AX308" s="127"/>
      <c r="AY308" s="127">
        <f t="shared" si="158"/>
        <v>0</v>
      </c>
      <c r="AZ308" s="127">
        <v>43078</v>
      </c>
      <c r="BA308" s="124">
        <f t="shared" si="159"/>
        <v>172312</v>
      </c>
      <c r="BB308" s="127"/>
      <c r="BC308" s="127">
        <f t="shared" si="160"/>
        <v>0</v>
      </c>
      <c r="BD308" s="127"/>
      <c r="BE308" s="127">
        <f t="shared" si="161"/>
        <v>0</v>
      </c>
      <c r="BF308" s="127"/>
      <c r="BG308" s="127">
        <f t="shared" si="162"/>
        <v>0</v>
      </c>
      <c r="BH308" s="127"/>
      <c r="BI308" s="127">
        <f t="shared" si="163"/>
        <v>0</v>
      </c>
      <c r="BJ308" s="127"/>
      <c r="BK308" s="127">
        <f t="shared" si="164"/>
        <v>0</v>
      </c>
      <c r="BL308" s="157"/>
      <c r="BM308" s="127">
        <f t="shared" si="165"/>
        <v>0</v>
      </c>
      <c r="BN308" s="127"/>
      <c r="BO308" s="127">
        <f t="shared" si="166"/>
        <v>0</v>
      </c>
      <c r="BP308" s="127"/>
      <c r="BQ308" s="127">
        <f t="shared" si="167"/>
        <v>0</v>
      </c>
      <c r="BR308" s="127"/>
      <c r="BS308" s="127">
        <f t="shared" si="168"/>
        <v>0</v>
      </c>
      <c r="BT308" s="127"/>
      <c r="BU308" s="127">
        <f t="shared" si="169"/>
        <v>0</v>
      </c>
      <c r="BV308" s="166" t="s">
        <v>1374</v>
      </c>
      <c r="BW308" s="166" t="s">
        <v>1375</v>
      </c>
    </row>
    <row r="309" spans="1:75" ht="51">
      <c r="A309" s="5">
        <v>301</v>
      </c>
      <c r="B309" s="9" t="s">
        <v>479</v>
      </c>
      <c r="C309" s="9" t="s">
        <v>480</v>
      </c>
      <c r="D309" s="5" t="s">
        <v>120</v>
      </c>
      <c r="E309" s="5">
        <v>2</v>
      </c>
      <c r="F309" s="10">
        <v>13855</v>
      </c>
      <c r="G309" s="120">
        <f t="shared" si="170"/>
        <v>27710</v>
      </c>
      <c r="H309" s="120"/>
      <c r="I309" s="119">
        <f t="shared" si="137"/>
        <v>0</v>
      </c>
      <c r="J309" s="131"/>
      <c r="K309" s="130">
        <f t="shared" si="138"/>
        <v>0</v>
      </c>
      <c r="L309" s="140"/>
      <c r="M309" s="130">
        <f t="shared" si="139"/>
        <v>0</v>
      </c>
      <c r="N309" s="127"/>
      <c r="O309" s="127">
        <f t="shared" si="140"/>
        <v>0</v>
      </c>
      <c r="P309" s="127"/>
      <c r="Q309" s="127">
        <f t="shared" si="141"/>
        <v>0</v>
      </c>
      <c r="R309" s="127"/>
      <c r="S309" s="127">
        <f t="shared" si="142"/>
        <v>0</v>
      </c>
      <c r="T309" s="127"/>
      <c r="U309" s="127">
        <f t="shared" si="143"/>
        <v>0</v>
      </c>
      <c r="V309" s="127"/>
      <c r="W309" s="127">
        <f t="shared" si="144"/>
        <v>0</v>
      </c>
      <c r="X309" s="127"/>
      <c r="Y309" s="127">
        <f t="shared" si="145"/>
        <v>0</v>
      </c>
      <c r="Z309" s="127"/>
      <c r="AA309" s="127">
        <f t="shared" si="146"/>
        <v>0</v>
      </c>
      <c r="AB309" s="127"/>
      <c r="AC309" s="127">
        <f t="shared" si="147"/>
        <v>0</v>
      </c>
      <c r="AD309" s="127"/>
      <c r="AE309" s="127">
        <f t="shared" si="148"/>
        <v>0</v>
      </c>
      <c r="AF309" s="127">
        <v>13162</v>
      </c>
      <c r="AG309" s="127">
        <f t="shared" si="149"/>
        <v>26324</v>
      </c>
      <c r="AH309" s="127"/>
      <c r="AI309" s="127">
        <f t="shared" si="150"/>
        <v>0</v>
      </c>
      <c r="AJ309" s="127"/>
      <c r="AK309" s="127">
        <f t="shared" si="151"/>
        <v>0</v>
      </c>
      <c r="AL309" s="127"/>
      <c r="AM309" s="127">
        <f t="shared" si="152"/>
        <v>0</v>
      </c>
      <c r="AN309" s="127"/>
      <c r="AO309" s="127">
        <f t="shared" si="153"/>
        <v>0</v>
      </c>
      <c r="AP309" s="127"/>
      <c r="AQ309" s="127">
        <f t="shared" si="154"/>
        <v>0</v>
      </c>
      <c r="AR309" s="127"/>
      <c r="AS309" s="127">
        <f t="shared" si="155"/>
        <v>0</v>
      </c>
      <c r="AT309" s="127"/>
      <c r="AU309" s="127">
        <f t="shared" si="156"/>
        <v>0</v>
      </c>
      <c r="AV309" s="127"/>
      <c r="AW309" s="127">
        <f t="shared" si="157"/>
        <v>0</v>
      </c>
      <c r="AX309" s="127"/>
      <c r="AY309" s="127">
        <f t="shared" si="158"/>
        <v>0</v>
      </c>
      <c r="AZ309" s="127">
        <v>13162</v>
      </c>
      <c r="BA309" s="124">
        <f t="shared" si="159"/>
        <v>26324</v>
      </c>
      <c r="BB309" s="127"/>
      <c r="BC309" s="127">
        <f t="shared" si="160"/>
        <v>0</v>
      </c>
      <c r="BD309" s="127"/>
      <c r="BE309" s="127">
        <f t="shared" si="161"/>
        <v>0</v>
      </c>
      <c r="BF309" s="127"/>
      <c r="BG309" s="127">
        <f t="shared" si="162"/>
        <v>0</v>
      </c>
      <c r="BH309" s="127"/>
      <c r="BI309" s="127">
        <f t="shared" si="163"/>
        <v>0</v>
      </c>
      <c r="BJ309" s="127"/>
      <c r="BK309" s="127">
        <f t="shared" si="164"/>
        <v>0</v>
      </c>
      <c r="BL309" s="157"/>
      <c r="BM309" s="127">
        <f t="shared" si="165"/>
        <v>0</v>
      </c>
      <c r="BN309" s="127"/>
      <c r="BO309" s="127">
        <f t="shared" si="166"/>
        <v>0</v>
      </c>
      <c r="BP309" s="127"/>
      <c r="BQ309" s="127">
        <f t="shared" si="167"/>
        <v>0</v>
      </c>
      <c r="BR309" s="127"/>
      <c r="BS309" s="127">
        <f t="shared" si="168"/>
        <v>0</v>
      </c>
      <c r="BT309" s="127"/>
      <c r="BU309" s="127">
        <f t="shared" si="169"/>
        <v>0</v>
      </c>
      <c r="BV309" s="166" t="s">
        <v>1376</v>
      </c>
      <c r="BW309" s="166" t="s">
        <v>1377</v>
      </c>
    </row>
    <row r="310" spans="1:75" ht="38.25">
      <c r="A310" s="5">
        <v>302</v>
      </c>
      <c r="B310" s="9" t="s">
        <v>481</v>
      </c>
      <c r="C310" s="9" t="s">
        <v>482</v>
      </c>
      <c r="D310" s="5" t="s">
        <v>120</v>
      </c>
      <c r="E310" s="5">
        <v>2</v>
      </c>
      <c r="F310" s="10">
        <v>28214</v>
      </c>
      <c r="G310" s="120">
        <f t="shared" si="170"/>
        <v>56428</v>
      </c>
      <c r="H310" s="120"/>
      <c r="I310" s="119">
        <f t="shared" si="137"/>
        <v>0</v>
      </c>
      <c r="J310" s="131"/>
      <c r="K310" s="130">
        <f t="shared" si="138"/>
        <v>0</v>
      </c>
      <c r="L310" s="140"/>
      <c r="M310" s="130">
        <f t="shared" si="139"/>
        <v>0</v>
      </c>
      <c r="N310" s="127"/>
      <c r="O310" s="127">
        <f t="shared" si="140"/>
        <v>0</v>
      </c>
      <c r="P310" s="127"/>
      <c r="Q310" s="127">
        <f t="shared" si="141"/>
        <v>0</v>
      </c>
      <c r="R310" s="127"/>
      <c r="S310" s="127">
        <f t="shared" si="142"/>
        <v>0</v>
      </c>
      <c r="T310" s="127"/>
      <c r="U310" s="127">
        <f t="shared" si="143"/>
        <v>0</v>
      </c>
      <c r="V310" s="127"/>
      <c r="W310" s="127">
        <f t="shared" si="144"/>
        <v>0</v>
      </c>
      <c r="X310" s="127"/>
      <c r="Y310" s="127">
        <f t="shared" si="145"/>
        <v>0</v>
      </c>
      <c r="Z310" s="127"/>
      <c r="AA310" s="127">
        <f t="shared" si="146"/>
        <v>0</v>
      </c>
      <c r="AB310" s="127"/>
      <c r="AC310" s="127">
        <f t="shared" si="147"/>
        <v>0</v>
      </c>
      <c r="AD310" s="127"/>
      <c r="AE310" s="127">
        <f t="shared" si="148"/>
        <v>0</v>
      </c>
      <c r="AF310" s="127">
        <v>26803</v>
      </c>
      <c r="AG310" s="127">
        <f t="shared" si="149"/>
        <v>53606</v>
      </c>
      <c r="AH310" s="127"/>
      <c r="AI310" s="127">
        <f t="shared" si="150"/>
        <v>0</v>
      </c>
      <c r="AJ310" s="127"/>
      <c r="AK310" s="127">
        <f t="shared" si="151"/>
        <v>0</v>
      </c>
      <c r="AL310" s="127"/>
      <c r="AM310" s="127">
        <f t="shared" si="152"/>
        <v>0</v>
      </c>
      <c r="AN310" s="127"/>
      <c r="AO310" s="127">
        <f t="shared" si="153"/>
        <v>0</v>
      </c>
      <c r="AP310" s="127"/>
      <c r="AQ310" s="127">
        <f t="shared" si="154"/>
        <v>0</v>
      </c>
      <c r="AR310" s="127"/>
      <c r="AS310" s="127">
        <f t="shared" si="155"/>
        <v>0</v>
      </c>
      <c r="AT310" s="127"/>
      <c r="AU310" s="127">
        <f t="shared" si="156"/>
        <v>0</v>
      </c>
      <c r="AV310" s="127"/>
      <c r="AW310" s="127">
        <f t="shared" si="157"/>
        <v>0</v>
      </c>
      <c r="AX310" s="127"/>
      <c r="AY310" s="127">
        <f t="shared" si="158"/>
        <v>0</v>
      </c>
      <c r="AZ310" s="127">
        <v>26803</v>
      </c>
      <c r="BA310" s="124">
        <f t="shared" si="159"/>
        <v>53606</v>
      </c>
      <c r="BB310" s="127"/>
      <c r="BC310" s="127">
        <f t="shared" si="160"/>
        <v>0</v>
      </c>
      <c r="BD310" s="127"/>
      <c r="BE310" s="127">
        <f t="shared" si="161"/>
        <v>0</v>
      </c>
      <c r="BF310" s="127"/>
      <c r="BG310" s="127">
        <f t="shared" si="162"/>
        <v>0</v>
      </c>
      <c r="BH310" s="127"/>
      <c r="BI310" s="127">
        <f t="shared" si="163"/>
        <v>0</v>
      </c>
      <c r="BJ310" s="127"/>
      <c r="BK310" s="127">
        <f t="shared" si="164"/>
        <v>0</v>
      </c>
      <c r="BL310" s="157"/>
      <c r="BM310" s="127">
        <f t="shared" si="165"/>
        <v>0</v>
      </c>
      <c r="BN310" s="127"/>
      <c r="BO310" s="127">
        <f t="shared" si="166"/>
        <v>0</v>
      </c>
      <c r="BP310" s="127"/>
      <c r="BQ310" s="127">
        <f t="shared" si="167"/>
        <v>0</v>
      </c>
      <c r="BR310" s="127"/>
      <c r="BS310" s="127">
        <f t="shared" si="168"/>
        <v>0</v>
      </c>
      <c r="BT310" s="127"/>
      <c r="BU310" s="127">
        <f t="shared" si="169"/>
        <v>0</v>
      </c>
      <c r="BV310" s="166" t="s">
        <v>1378</v>
      </c>
      <c r="BW310" s="166" t="s">
        <v>1379</v>
      </c>
    </row>
    <row r="311" spans="1:75" ht="38.25">
      <c r="A311" s="5">
        <v>303</v>
      </c>
      <c r="B311" s="9" t="s">
        <v>483</v>
      </c>
      <c r="C311" s="9" t="s">
        <v>484</v>
      </c>
      <c r="D311" s="5" t="s">
        <v>120</v>
      </c>
      <c r="E311" s="5">
        <v>6</v>
      </c>
      <c r="F311" s="10">
        <v>33667</v>
      </c>
      <c r="G311" s="120">
        <f t="shared" si="170"/>
        <v>202002</v>
      </c>
      <c r="H311" s="120"/>
      <c r="I311" s="119">
        <f t="shared" si="137"/>
        <v>0</v>
      </c>
      <c r="J311" s="131"/>
      <c r="K311" s="130">
        <f t="shared" si="138"/>
        <v>0</v>
      </c>
      <c r="L311" s="140"/>
      <c r="M311" s="130">
        <f t="shared" si="139"/>
        <v>0</v>
      </c>
      <c r="N311" s="127"/>
      <c r="O311" s="127">
        <f t="shared" si="140"/>
        <v>0</v>
      </c>
      <c r="P311" s="127"/>
      <c r="Q311" s="127">
        <f t="shared" si="141"/>
        <v>0</v>
      </c>
      <c r="R311" s="127"/>
      <c r="S311" s="127">
        <f t="shared" si="142"/>
        <v>0</v>
      </c>
      <c r="T311" s="127"/>
      <c r="U311" s="127">
        <f t="shared" si="143"/>
        <v>0</v>
      </c>
      <c r="V311" s="127"/>
      <c r="W311" s="127">
        <f t="shared" si="144"/>
        <v>0</v>
      </c>
      <c r="X311" s="127"/>
      <c r="Y311" s="127">
        <f t="shared" si="145"/>
        <v>0</v>
      </c>
      <c r="Z311" s="127"/>
      <c r="AA311" s="127">
        <f t="shared" si="146"/>
        <v>0</v>
      </c>
      <c r="AB311" s="127"/>
      <c r="AC311" s="127">
        <f t="shared" si="147"/>
        <v>0</v>
      </c>
      <c r="AD311" s="127"/>
      <c r="AE311" s="127">
        <f t="shared" si="148"/>
        <v>0</v>
      </c>
      <c r="AF311" s="127">
        <v>31984</v>
      </c>
      <c r="AG311" s="127">
        <f t="shared" si="149"/>
        <v>191904</v>
      </c>
      <c r="AH311" s="127"/>
      <c r="AI311" s="127">
        <f t="shared" si="150"/>
        <v>0</v>
      </c>
      <c r="AJ311" s="127"/>
      <c r="AK311" s="127">
        <f t="shared" si="151"/>
        <v>0</v>
      </c>
      <c r="AL311" s="127"/>
      <c r="AM311" s="127">
        <f t="shared" si="152"/>
        <v>0</v>
      </c>
      <c r="AN311" s="127"/>
      <c r="AO311" s="127">
        <f t="shared" si="153"/>
        <v>0</v>
      </c>
      <c r="AP311" s="127"/>
      <c r="AQ311" s="127">
        <f t="shared" si="154"/>
        <v>0</v>
      </c>
      <c r="AR311" s="127"/>
      <c r="AS311" s="127">
        <f t="shared" si="155"/>
        <v>0</v>
      </c>
      <c r="AT311" s="127"/>
      <c r="AU311" s="127">
        <f t="shared" si="156"/>
        <v>0</v>
      </c>
      <c r="AV311" s="127"/>
      <c r="AW311" s="127">
        <f t="shared" si="157"/>
        <v>0</v>
      </c>
      <c r="AX311" s="127"/>
      <c r="AY311" s="127">
        <f t="shared" si="158"/>
        <v>0</v>
      </c>
      <c r="AZ311" s="127">
        <v>31984</v>
      </c>
      <c r="BA311" s="124">
        <f t="shared" si="159"/>
        <v>191904</v>
      </c>
      <c r="BB311" s="127"/>
      <c r="BC311" s="127">
        <f t="shared" si="160"/>
        <v>0</v>
      </c>
      <c r="BD311" s="127"/>
      <c r="BE311" s="127">
        <f t="shared" si="161"/>
        <v>0</v>
      </c>
      <c r="BF311" s="127"/>
      <c r="BG311" s="127">
        <f t="shared" si="162"/>
        <v>0</v>
      </c>
      <c r="BH311" s="127"/>
      <c r="BI311" s="127">
        <f t="shared" si="163"/>
        <v>0</v>
      </c>
      <c r="BJ311" s="127"/>
      <c r="BK311" s="127">
        <f t="shared" si="164"/>
        <v>0</v>
      </c>
      <c r="BL311" s="157"/>
      <c r="BM311" s="127">
        <f t="shared" si="165"/>
        <v>0</v>
      </c>
      <c r="BN311" s="127"/>
      <c r="BO311" s="127">
        <f t="shared" si="166"/>
        <v>0</v>
      </c>
      <c r="BP311" s="127"/>
      <c r="BQ311" s="127">
        <f t="shared" si="167"/>
        <v>0</v>
      </c>
      <c r="BR311" s="127"/>
      <c r="BS311" s="127">
        <f t="shared" si="168"/>
        <v>0</v>
      </c>
      <c r="BT311" s="127"/>
      <c r="BU311" s="127">
        <f t="shared" si="169"/>
        <v>0</v>
      </c>
      <c r="BV311" s="166" t="s">
        <v>1380</v>
      </c>
      <c r="BW311" s="166" t="s">
        <v>1381</v>
      </c>
    </row>
    <row r="312" spans="1:75" ht="38.25">
      <c r="A312" s="5">
        <v>304</v>
      </c>
      <c r="B312" s="9" t="s">
        <v>485</v>
      </c>
      <c r="C312" s="9" t="s">
        <v>486</v>
      </c>
      <c r="D312" s="5" t="s">
        <v>120</v>
      </c>
      <c r="E312" s="5">
        <v>5</v>
      </c>
      <c r="F312" s="10">
        <v>18138</v>
      </c>
      <c r="G312" s="120">
        <f t="shared" si="170"/>
        <v>90690</v>
      </c>
      <c r="H312" s="120"/>
      <c r="I312" s="119">
        <f t="shared" si="137"/>
        <v>0</v>
      </c>
      <c r="J312" s="131"/>
      <c r="K312" s="130">
        <f t="shared" si="138"/>
        <v>0</v>
      </c>
      <c r="L312" s="140"/>
      <c r="M312" s="130">
        <f t="shared" si="139"/>
        <v>0</v>
      </c>
      <c r="N312" s="127"/>
      <c r="O312" s="127">
        <f t="shared" si="140"/>
        <v>0</v>
      </c>
      <c r="P312" s="127"/>
      <c r="Q312" s="127">
        <f t="shared" si="141"/>
        <v>0</v>
      </c>
      <c r="R312" s="127"/>
      <c r="S312" s="127">
        <f t="shared" si="142"/>
        <v>0</v>
      </c>
      <c r="T312" s="127"/>
      <c r="U312" s="127">
        <f t="shared" si="143"/>
        <v>0</v>
      </c>
      <c r="V312" s="127"/>
      <c r="W312" s="127">
        <f t="shared" si="144"/>
        <v>0</v>
      </c>
      <c r="X312" s="127"/>
      <c r="Y312" s="127">
        <f t="shared" si="145"/>
        <v>0</v>
      </c>
      <c r="Z312" s="127"/>
      <c r="AA312" s="127">
        <f t="shared" si="146"/>
        <v>0</v>
      </c>
      <c r="AB312" s="127"/>
      <c r="AC312" s="127">
        <f t="shared" si="147"/>
        <v>0</v>
      </c>
      <c r="AD312" s="127"/>
      <c r="AE312" s="127">
        <f t="shared" si="148"/>
        <v>0</v>
      </c>
      <c r="AF312" s="127">
        <v>17231</v>
      </c>
      <c r="AG312" s="127">
        <f t="shared" si="149"/>
        <v>86155</v>
      </c>
      <c r="AH312" s="127"/>
      <c r="AI312" s="127">
        <f t="shared" si="150"/>
        <v>0</v>
      </c>
      <c r="AJ312" s="127"/>
      <c r="AK312" s="127">
        <f t="shared" si="151"/>
        <v>0</v>
      </c>
      <c r="AL312" s="127"/>
      <c r="AM312" s="127">
        <f t="shared" si="152"/>
        <v>0</v>
      </c>
      <c r="AN312" s="127"/>
      <c r="AO312" s="127">
        <f t="shared" si="153"/>
        <v>0</v>
      </c>
      <c r="AP312" s="127"/>
      <c r="AQ312" s="127">
        <f t="shared" si="154"/>
        <v>0</v>
      </c>
      <c r="AR312" s="127"/>
      <c r="AS312" s="127">
        <f t="shared" si="155"/>
        <v>0</v>
      </c>
      <c r="AT312" s="127"/>
      <c r="AU312" s="127">
        <f t="shared" si="156"/>
        <v>0</v>
      </c>
      <c r="AV312" s="127"/>
      <c r="AW312" s="127">
        <f t="shared" si="157"/>
        <v>0</v>
      </c>
      <c r="AX312" s="127"/>
      <c r="AY312" s="127">
        <f t="shared" si="158"/>
        <v>0</v>
      </c>
      <c r="AZ312" s="127">
        <v>17231</v>
      </c>
      <c r="BA312" s="124">
        <f t="shared" si="159"/>
        <v>86155</v>
      </c>
      <c r="BB312" s="127"/>
      <c r="BC312" s="127">
        <f t="shared" si="160"/>
        <v>0</v>
      </c>
      <c r="BD312" s="127"/>
      <c r="BE312" s="127">
        <f t="shared" si="161"/>
        <v>0</v>
      </c>
      <c r="BF312" s="127"/>
      <c r="BG312" s="127">
        <f t="shared" si="162"/>
        <v>0</v>
      </c>
      <c r="BH312" s="127"/>
      <c r="BI312" s="127">
        <f t="shared" si="163"/>
        <v>0</v>
      </c>
      <c r="BJ312" s="127"/>
      <c r="BK312" s="127">
        <f t="shared" si="164"/>
        <v>0</v>
      </c>
      <c r="BL312" s="157"/>
      <c r="BM312" s="127">
        <f t="shared" si="165"/>
        <v>0</v>
      </c>
      <c r="BN312" s="127"/>
      <c r="BO312" s="127">
        <f t="shared" si="166"/>
        <v>0</v>
      </c>
      <c r="BP312" s="127"/>
      <c r="BQ312" s="127">
        <f t="shared" si="167"/>
        <v>0</v>
      </c>
      <c r="BR312" s="127"/>
      <c r="BS312" s="127">
        <f t="shared" si="168"/>
        <v>0</v>
      </c>
      <c r="BT312" s="127"/>
      <c r="BU312" s="127">
        <f t="shared" si="169"/>
        <v>0</v>
      </c>
      <c r="BV312" s="166" t="s">
        <v>1382</v>
      </c>
      <c r="BW312" s="166" t="s">
        <v>1383</v>
      </c>
    </row>
    <row r="313" spans="1:75" ht="38.25">
      <c r="A313" s="5">
        <v>305</v>
      </c>
      <c r="B313" s="9" t="s">
        <v>487</v>
      </c>
      <c r="C313" s="9" t="s">
        <v>488</v>
      </c>
      <c r="D313" s="5" t="s">
        <v>120</v>
      </c>
      <c r="E313" s="5">
        <v>1</v>
      </c>
      <c r="F313" s="10">
        <v>8862</v>
      </c>
      <c r="G313" s="120">
        <f t="shared" si="170"/>
        <v>8862</v>
      </c>
      <c r="H313" s="120"/>
      <c r="I313" s="119">
        <f t="shared" si="137"/>
        <v>0</v>
      </c>
      <c r="J313" s="131"/>
      <c r="K313" s="130">
        <f t="shared" si="138"/>
        <v>0</v>
      </c>
      <c r="L313" s="140"/>
      <c r="M313" s="130">
        <f t="shared" si="139"/>
        <v>0</v>
      </c>
      <c r="N313" s="127"/>
      <c r="O313" s="127">
        <f t="shared" si="140"/>
        <v>0</v>
      </c>
      <c r="P313" s="127"/>
      <c r="Q313" s="127">
        <f t="shared" si="141"/>
        <v>0</v>
      </c>
      <c r="R313" s="127"/>
      <c r="S313" s="127">
        <f t="shared" si="142"/>
        <v>0</v>
      </c>
      <c r="T313" s="127"/>
      <c r="U313" s="127">
        <f t="shared" si="143"/>
        <v>0</v>
      </c>
      <c r="V313" s="127"/>
      <c r="W313" s="127">
        <f t="shared" si="144"/>
        <v>0</v>
      </c>
      <c r="X313" s="127"/>
      <c r="Y313" s="127">
        <f t="shared" si="145"/>
        <v>0</v>
      </c>
      <c r="Z313" s="127"/>
      <c r="AA313" s="127">
        <f t="shared" si="146"/>
        <v>0</v>
      </c>
      <c r="AB313" s="127"/>
      <c r="AC313" s="127">
        <f t="shared" si="147"/>
        <v>0</v>
      </c>
      <c r="AD313" s="127"/>
      <c r="AE313" s="127">
        <f t="shared" si="148"/>
        <v>0</v>
      </c>
      <c r="AF313" s="127">
        <v>8419</v>
      </c>
      <c r="AG313" s="127">
        <f t="shared" si="149"/>
        <v>8419</v>
      </c>
      <c r="AH313" s="127"/>
      <c r="AI313" s="127">
        <f t="shared" si="150"/>
        <v>0</v>
      </c>
      <c r="AJ313" s="127"/>
      <c r="AK313" s="127">
        <f t="shared" si="151"/>
        <v>0</v>
      </c>
      <c r="AL313" s="127"/>
      <c r="AM313" s="127">
        <f t="shared" si="152"/>
        <v>0</v>
      </c>
      <c r="AN313" s="127"/>
      <c r="AO313" s="127">
        <f t="shared" si="153"/>
        <v>0</v>
      </c>
      <c r="AP313" s="127"/>
      <c r="AQ313" s="127">
        <f t="shared" si="154"/>
        <v>0</v>
      </c>
      <c r="AR313" s="127"/>
      <c r="AS313" s="127">
        <f t="shared" si="155"/>
        <v>0</v>
      </c>
      <c r="AT313" s="127"/>
      <c r="AU313" s="127">
        <f t="shared" si="156"/>
        <v>0</v>
      </c>
      <c r="AV313" s="127"/>
      <c r="AW313" s="127">
        <f t="shared" si="157"/>
        <v>0</v>
      </c>
      <c r="AX313" s="127"/>
      <c r="AY313" s="127">
        <f t="shared" si="158"/>
        <v>0</v>
      </c>
      <c r="AZ313" s="127">
        <v>8419</v>
      </c>
      <c r="BA313" s="124">
        <f t="shared" si="159"/>
        <v>8419</v>
      </c>
      <c r="BB313" s="127"/>
      <c r="BC313" s="127">
        <f t="shared" si="160"/>
        <v>0</v>
      </c>
      <c r="BD313" s="127"/>
      <c r="BE313" s="127">
        <f t="shared" si="161"/>
        <v>0</v>
      </c>
      <c r="BF313" s="127"/>
      <c r="BG313" s="127">
        <f t="shared" si="162"/>
        <v>0</v>
      </c>
      <c r="BH313" s="127"/>
      <c r="BI313" s="127">
        <f t="shared" si="163"/>
        <v>0</v>
      </c>
      <c r="BJ313" s="127"/>
      <c r="BK313" s="127">
        <f t="shared" si="164"/>
        <v>0</v>
      </c>
      <c r="BL313" s="157"/>
      <c r="BM313" s="127">
        <f t="shared" si="165"/>
        <v>0</v>
      </c>
      <c r="BN313" s="127"/>
      <c r="BO313" s="127">
        <f t="shared" si="166"/>
        <v>0</v>
      </c>
      <c r="BP313" s="127"/>
      <c r="BQ313" s="127">
        <f t="shared" si="167"/>
        <v>0</v>
      </c>
      <c r="BR313" s="127"/>
      <c r="BS313" s="127">
        <f t="shared" si="168"/>
        <v>0</v>
      </c>
      <c r="BT313" s="127"/>
      <c r="BU313" s="127">
        <f t="shared" si="169"/>
        <v>0</v>
      </c>
      <c r="BV313" s="166" t="s">
        <v>1384</v>
      </c>
      <c r="BW313" s="166" t="s">
        <v>1385</v>
      </c>
    </row>
    <row r="314" spans="1:75" ht="38.25">
      <c r="A314" s="5">
        <v>306</v>
      </c>
      <c r="B314" s="9" t="s">
        <v>489</v>
      </c>
      <c r="C314" s="9" t="s">
        <v>490</v>
      </c>
      <c r="D314" s="5" t="s">
        <v>120</v>
      </c>
      <c r="E314" s="5">
        <v>1</v>
      </c>
      <c r="F314" s="10">
        <v>12092</v>
      </c>
      <c r="G314" s="120">
        <f t="shared" si="170"/>
        <v>12092</v>
      </c>
      <c r="H314" s="120"/>
      <c r="I314" s="119">
        <f t="shared" si="137"/>
        <v>0</v>
      </c>
      <c r="J314" s="131"/>
      <c r="K314" s="130">
        <f t="shared" si="138"/>
        <v>0</v>
      </c>
      <c r="L314" s="140"/>
      <c r="M314" s="130">
        <f t="shared" si="139"/>
        <v>0</v>
      </c>
      <c r="N314" s="127"/>
      <c r="O314" s="127">
        <f t="shared" si="140"/>
        <v>0</v>
      </c>
      <c r="P314" s="127"/>
      <c r="Q314" s="127">
        <f t="shared" si="141"/>
        <v>0</v>
      </c>
      <c r="R314" s="127"/>
      <c r="S314" s="127">
        <f t="shared" si="142"/>
        <v>0</v>
      </c>
      <c r="T314" s="127"/>
      <c r="U314" s="127">
        <f t="shared" si="143"/>
        <v>0</v>
      </c>
      <c r="V314" s="127"/>
      <c r="W314" s="127">
        <f t="shared" si="144"/>
        <v>0</v>
      </c>
      <c r="X314" s="127"/>
      <c r="Y314" s="127">
        <f t="shared" si="145"/>
        <v>0</v>
      </c>
      <c r="Z314" s="127"/>
      <c r="AA314" s="127">
        <f t="shared" si="146"/>
        <v>0</v>
      </c>
      <c r="AB314" s="127"/>
      <c r="AC314" s="127">
        <f t="shared" si="147"/>
        <v>0</v>
      </c>
      <c r="AD314" s="127"/>
      <c r="AE314" s="127">
        <f t="shared" si="148"/>
        <v>0</v>
      </c>
      <c r="AF314" s="127">
        <v>11487</v>
      </c>
      <c r="AG314" s="127">
        <f t="shared" si="149"/>
        <v>11487</v>
      </c>
      <c r="AH314" s="127"/>
      <c r="AI314" s="127">
        <f t="shared" si="150"/>
        <v>0</v>
      </c>
      <c r="AJ314" s="127"/>
      <c r="AK314" s="127">
        <f t="shared" si="151"/>
        <v>0</v>
      </c>
      <c r="AL314" s="127"/>
      <c r="AM314" s="127">
        <f t="shared" si="152"/>
        <v>0</v>
      </c>
      <c r="AN314" s="127"/>
      <c r="AO314" s="127">
        <f t="shared" si="153"/>
        <v>0</v>
      </c>
      <c r="AP314" s="127"/>
      <c r="AQ314" s="127">
        <f t="shared" si="154"/>
        <v>0</v>
      </c>
      <c r="AR314" s="127"/>
      <c r="AS314" s="127">
        <f t="shared" si="155"/>
        <v>0</v>
      </c>
      <c r="AT314" s="127"/>
      <c r="AU314" s="127">
        <f t="shared" si="156"/>
        <v>0</v>
      </c>
      <c r="AV314" s="127"/>
      <c r="AW314" s="127">
        <f t="shared" si="157"/>
        <v>0</v>
      </c>
      <c r="AX314" s="127"/>
      <c r="AY314" s="127">
        <f t="shared" si="158"/>
        <v>0</v>
      </c>
      <c r="AZ314" s="127">
        <v>11487</v>
      </c>
      <c r="BA314" s="124">
        <f t="shared" si="159"/>
        <v>11487</v>
      </c>
      <c r="BB314" s="127"/>
      <c r="BC314" s="127">
        <f t="shared" si="160"/>
        <v>0</v>
      </c>
      <c r="BD314" s="127"/>
      <c r="BE314" s="127">
        <f t="shared" si="161"/>
        <v>0</v>
      </c>
      <c r="BF314" s="127"/>
      <c r="BG314" s="127">
        <f t="shared" si="162"/>
        <v>0</v>
      </c>
      <c r="BH314" s="127"/>
      <c r="BI314" s="127">
        <f t="shared" si="163"/>
        <v>0</v>
      </c>
      <c r="BJ314" s="127"/>
      <c r="BK314" s="127">
        <f t="shared" si="164"/>
        <v>0</v>
      </c>
      <c r="BL314" s="157"/>
      <c r="BM314" s="127">
        <f t="shared" si="165"/>
        <v>0</v>
      </c>
      <c r="BN314" s="127"/>
      <c r="BO314" s="127">
        <f t="shared" si="166"/>
        <v>0</v>
      </c>
      <c r="BP314" s="127"/>
      <c r="BQ314" s="127">
        <f t="shared" si="167"/>
        <v>0</v>
      </c>
      <c r="BR314" s="127"/>
      <c r="BS314" s="127">
        <f t="shared" si="168"/>
        <v>0</v>
      </c>
      <c r="BT314" s="127"/>
      <c r="BU314" s="127">
        <f t="shared" si="169"/>
        <v>0</v>
      </c>
      <c r="BV314" s="166" t="s">
        <v>1386</v>
      </c>
      <c r="BW314" s="166" t="s">
        <v>1387</v>
      </c>
    </row>
    <row r="315" spans="1:75" ht="38.25">
      <c r="A315" s="5">
        <v>307</v>
      </c>
      <c r="B315" s="9" t="s">
        <v>491</v>
      </c>
      <c r="C315" s="9" t="s">
        <v>492</v>
      </c>
      <c r="D315" s="5" t="s">
        <v>120</v>
      </c>
      <c r="E315" s="5">
        <v>3</v>
      </c>
      <c r="F315" s="10">
        <v>46944</v>
      </c>
      <c r="G315" s="120">
        <f t="shared" si="170"/>
        <v>140832</v>
      </c>
      <c r="H315" s="120"/>
      <c r="I315" s="119">
        <f t="shared" si="137"/>
        <v>0</v>
      </c>
      <c r="J315" s="131"/>
      <c r="K315" s="130">
        <f t="shared" si="138"/>
        <v>0</v>
      </c>
      <c r="L315" s="140"/>
      <c r="M315" s="130">
        <f t="shared" si="139"/>
        <v>0</v>
      </c>
      <c r="N315" s="127"/>
      <c r="O315" s="127">
        <f t="shared" si="140"/>
        <v>0</v>
      </c>
      <c r="P315" s="127"/>
      <c r="Q315" s="127">
        <f t="shared" si="141"/>
        <v>0</v>
      </c>
      <c r="R315" s="127"/>
      <c r="S315" s="127">
        <f t="shared" si="142"/>
        <v>0</v>
      </c>
      <c r="T315" s="127"/>
      <c r="U315" s="127">
        <f t="shared" si="143"/>
        <v>0</v>
      </c>
      <c r="V315" s="127"/>
      <c r="W315" s="127">
        <f t="shared" si="144"/>
        <v>0</v>
      </c>
      <c r="X315" s="127"/>
      <c r="Y315" s="127">
        <f t="shared" si="145"/>
        <v>0</v>
      </c>
      <c r="Z315" s="127"/>
      <c r="AA315" s="127">
        <f t="shared" si="146"/>
        <v>0</v>
      </c>
      <c r="AB315" s="127"/>
      <c r="AC315" s="127">
        <f t="shared" si="147"/>
        <v>0</v>
      </c>
      <c r="AD315" s="127"/>
      <c r="AE315" s="127">
        <f t="shared" si="148"/>
        <v>0</v>
      </c>
      <c r="AF315" s="127">
        <v>44597</v>
      </c>
      <c r="AG315" s="127">
        <f t="shared" si="149"/>
        <v>133791</v>
      </c>
      <c r="AH315" s="127"/>
      <c r="AI315" s="127">
        <f t="shared" si="150"/>
        <v>0</v>
      </c>
      <c r="AJ315" s="127"/>
      <c r="AK315" s="127">
        <f t="shared" si="151"/>
        <v>0</v>
      </c>
      <c r="AL315" s="127"/>
      <c r="AM315" s="127">
        <f t="shared" si="152"/>
        <v>0</v>
      </c>
      <c r="AN315" s="127"/>
      <c r="AO315" s="127">
        <f t="shared" si="153"/>
        <v>0</v>
      </c>
      <c r="AP315" s="127"/>
      <c r="AQ315" s="127">
        <f t="shared" si="154"/>
        <v>0</v>
      </c>
      <c r="AR315" s="127"/>
      <c r="AS315" s="127">
        <f t="shared" si="155"/>
        <v>0</v>
      </c>
      <c r="AT315" s="127"/>
      <c r="AU315" s="127">
        <f t="shared" si="156"/>
        <v>0</v>
      </c>
      <c r="AV315" s="127"/>
      <c r="AW315" s="127">
        <f t="shared" si="157"/>
        <v>0</v>
      </c>
      <c r="AX315" s="127"/>
      <c r="AY315" s="127">
        <f t="shared" si="158"/>
        <v>0</v>
      </c>
      <c r="AZ315" s="127">
        <v>44597</v>
      </c>
      <c r="BA315" s="124">
        <f t="shared" si="159"/>
        <v>133791</v>
      </c>
      <c r="BB315" s="127"/>
      <c r="BC315" s="127">
        <f t="shared" si="160"/>
        <v>0</v>
      </c>
      <c r="BD315" s="127"/>
      <c r="BE315" s="127">
        <f t="shared" si="161"/>
        <v>0</v>
      </c>
      <c r="BF315" s="127"/>
      <c r="BG315" s="127">
        <f t="shared" si="162"/>
        <v>0</v>
      </c>
      <c r="BH315" s="127"/>
      <c r="BI315" s="127">
        <f t="shared" si="163"/>
        <v>0</v>
      </c>
      <c r="BJ315" s="127"/>
      <c r="BK315" s="127">
        <f t="shared" si="164"/>
        <v>0</v>
      </c>
      <c r="BL315" s="157"/>
      <c r="BM315" s="127">
        <f t="shared" si="165"/>
        <v>0</v>
      </c>
      <c r="BN315" s="127"/>
      <c r="BO315" s="127">
        <f t="shared" si="166"/>
        <v>0</v>
      </c>
      <c r="BP315" s="127"/>
      <c r="BQ315" s="127">
        <f t="shared" si="167"/>
        <v>0</v>
      </c>
      <c r="BR315" s="127"/>
      <c r="BS315" s="127">
        <f t="shared" si="168"/>
        <v>0</v>
      </c>
      <c r="BT315" s="127"/>
      <c r="BU315" s="127">
        <f t="shared" si="169"/>
        <v>0</v>
      </c>
      <c r="BV315" s="166" t="s">
        <v>1388</v>
      </c>
      <c r="BW315" s="166" t="s">
        <v>1389</v>
      </c>
    </row>
    <row r="316" spans="1:75" ht="38.25">
      <c r="A316" s="5">
        <v>308</v>
      </c>
      <c r="B316" s="9" t="s">
        <v>493</v>
      </c>
      <c r="C316" s="9" t="s">
        <v>494</v>
      </c>
      <c r="D316" s="5" t="s">
        <v>120</v>
      </c>
      <c r="E316" s="5">
        <v>3</v>
      </c>
      <c r="F316" s="10">
        <v>75825</v>
      </c>
      <c r="G316" s="120">
        <f t="shared" si="170"/>
        <v>227475</v>
      </c>
      <c r="H316" s="120"/>
      <c r="I316" s="119">
        <f t="shared" si="137"/>
        <v>0</v>
      </c>
      <c r="J316" s="131"/>
      <c r="K316" s="130">
        <f t="shared" si="138"/>
        <v>0</v>
      </c>
      <c r="L316" s="140"/>
      <c r="M316" s="130">
        <f t="shared" si="139"/>
        <v>0</v>
      </c>
      <c r="N316" s="127"/>
      <c r="O316" s="127">
        <f t="shared" si="140"/>
        <v>0</v>
      </c>
      <c r="P316" s="127"/>
      <c r="Q316" s="127">
        <f t="shared" si="141"/>
        <v>0</v>
      </c>
      <c r="R316" s="127"/>
      <c r="S316" s="127">
        <f t="shared" si="142"/>
        <v>0</v>
      </c>
      <c r="T316" s="127"/>
      <c r="U316" s="127">
        <f t="shared" si="143"/>
        <v>0</v>
      </c>
      <c r="V316" s="127"/>
      <c r="W316" s="127">
        <f t="shared" si="144"/>
        <v>0</v>
      </c>
      <c r="X316" s="127"/>
      <c r="Y316" s="127">
        <f t="shared" si="145"/>
        <v>0</v>
      </c>
      <c r="Z316" s="127"/>
      <c r="AA316" s="127">
        <f t="shared" si="146"/>
        <v>0</v>
      </c>
      <c r="AB316" s="127"/>
      <c r="AC316" s="127">
        <f t="shared" si="147"/>
        <v>0</v>
      </c>
      <c r="AD316" s="127"/>
      <c r="AE316" s="127">
        <f t="shared" si="148"/>
        <v>0</v>
      </c>
      <c r="AF316" s="127">
        <v>72034</v>
      </c>
      <c r="AG316" s="127">
        <f t="shared" si="149"/>
        <v>216102</v>
      </c>
      <c r="AH316" s="127"/>
      <c r="AI316" s="127">
        <f t="shared" si="150"/>
        <v>0</v>
      </c>
      <c r="AJ316" s="127"/>
      <c r="AK316" s="127">
        <f t="shared" si="151"/>
        <v>0</v>
      </c>
      <c r="AL316" s="127"/>
      <c r="AM316" s="127">
        <f t="shared" si="152"/>
        <v>0</v>
      </c>
      <c r="AN316" s="127"/>
      <c r="AO316" s="127">
        <f t="shared" si="153"/>
        <v>0</v>
      </c>
      <c r="AP316" s="127"/>
      <c r="AQ316" s="127">
        <f t="shared" si="154"/>
        <v>0</v>
      </c>
      <c r="AR316" s="127"/>
      <c r="AS316" s="127">
        <f t="shared" si="155"/>
        <v>0</v>
      </c>
      <c r="AT316" s="127"/>
      <c r="AU316" s="127">
        <f t="shared" si="156"/>
        <v>0</v>
      </c>
      <c r="AV316" s="127"/>
      <c r="AW316" s="127">
        <f t="shared" si="157"/>
        <v>0</v>
      </c>
      <c r="AX316" s="127"/>
      <c r="AY316" s="127">
        <f t="shared" si="158"/>
        <v>0</v>
      </c>
      <c r="AZ316" s="127">
        <v>72034</v>
      </c>
      <c r="BA316" s="124">
        <f t="shared" si="159"/>
        <v>216102</v>
      </c>
      <c r="BB316" s="127"/>
      <c r="BC316" s="127">
        <f t="shared" si="160"/>
        <v>0</v>
      </c>
      <c r="BD316" s="127"/>
      <c r="BE316" s="127">
        <f t="shared" si="161"/>
        <v>0</v>
      </c>
      <c r="BF316" s="127"/>
      <c r="BG316" s="127">
        <f t="shared" si="162"/>
        <v>0</v>
      </c>
      <c r="BH316" s="127"/>
      <c r="BI316" s="127">
        <f t="shared" si="163"/>
        <v>0</v>
      </c>
      <c r="BJ316" s="127"/>
      <c r="BK316" s="127">
        <f t="shared" si="164"/>
        <v>0</v>
      </c>
      <c r="BL316" s="157"/>
      <c r="BM316" s="127">
        <f t="shared" si="165"/>
        <v>0</v>
      </c>
      <c r="BN316" s="127"/>
      <c r="BO316" s="127">
        <f t="shared" si="166"/>
        <v>0</v>
      </c>
      <c r="BP316" s="127"/>
      <c r="BQ316" s="127">
        <f t="shared" si="167"/>
        <v>0</v>
      </c>
      <c r="BR316" s="127"/>
      <c r="BS316" s="127">
        <f t="shared" si="168"/>
        <v>0</v>
      </c>
      <c r="BT316" s="127"/>
      <c r="BU316" s="127">
        <f t="shared" si="169"/>
        <v>0</v>
      </c>
      <c r="BV316" s="166" t="s">
        <v>1390</v>
      </c>
      <c r="BW316" s="166" t="s">
        <v>1391</v>
      </c>
    </row>
    <row r="317" spans="1:75" ht="38.25">
      <c r="A317" s="5">
        <v>309</v>
      </c>
      <c r="B317" s="9" t="s">
        <v>496</v>
      </c>
      <c r="C317" s="9" t="s">
        <v>497</v>
      </c>
      <c r="D317" s="5" t="s">
        <v>120</v>
      </c>
      <c r="E317" s="5">
        <v>6</v>
      </c>
      <c r="F317" s="10">
        <v>18551</v>
      </c>
      <c r="G317" s="120">
        <f t="shared" si="170"/>
        <v>111306</v>
      </c>
      <c r="H317" s="120"/>
      <c r="I317" s="119">
        <f t="shared" si="137"/>
        <v>0</v>
      </c>
      <c r="J317" s="131"/>
      <c r="K317" s="130">
        <f t="shared" si="138"/>
        <v>0</v>
      </c>
      <c r="L317" s="140"/>
      <c r="M317" s="130">
        <f t="shared" si="139"/>
        <v>0</v>
      </c>
      <c r="N317" s="127"/>
      <c r="O317" s="127">
        <f t="shared" si="140"/>
        <v>0</v>
      </c>
      <c r="P317" s="127"/>
      <c r="Q317" s="127">
        <f t="shared" si="141"/>
        <v>0</v>
      </c>
      <c r="R317" s="127"/>
      <c r="S317" s="127">
        <f t="shared" si="142"/>
        <v>0</v>
      </c>
      <c r="T317" s="127"/>
      <c r="U317" s="127">
        <f t="shared" si="143"/>
        <v>0</v>
      </c>
      <c r="V317" s="127"/>
      <c r="W317" s="127">
        <f t="shared" si="144"/>
        <v>0</v>
      </c>
      <c r="X317" s="127"/>
      <c r="Y317" s="127">
        <f t="shared" si="145"/>
        <v>0</v>
      </c>
      <c r="Z317" s="127"/>
      <c r="AA317" s="127">
        <f t="shared" si="146"/>
        <v>0</v>
      </c>
      <c r="AB317" s="127"/>
      <c r="AC317" s="127">
        <f t="shared" si="147"/>
        <v>0</v>
      </c>
      <c r="AD317" s="127"/>
      <c r="AE317" s="127">
        <f t="shared" si="148"/>
        <v>0</v>
      </c>
      <c r="AF317" s="127">
        <v>17623</v>
      </c>
      <c r="AG317" s="127">
        <f t="shared" si="149"/>
        <v>105738</v>
      </c>
      <c r="AH317" s="127"/>
      <c r="AI317" s="127">
        <f t="shared" si="150"/>
        <v>0</v>
      </c>
      <c r="AJ317" s="127"/>
      <c r="AK317" s="127">
        <f t="shared" si="151"/>
        <v>0</v>
      </c>
      <c r="AL317" s="127"/>
      <c r="AM317" s="127">
        <f t="shared" si="152"/>
        <v>0</v>
      </c>
      <c r="AN317" s="127"/>
      <c r="AO317" s="127">
        <f t="shared" si="153"/>
        <v>0</v>
      </c>
      <c r="AP317" s="127"/>
      <c r="AQ317" s="127">
        <f t="shared" si="154"/>
        <v>0</v>
      </c>
      <c r="AR317" s="127"/>
      <c r="AS317" s="127">
        <f t="shared" si="155"/>
        <v>0</v>
      </c>
      <c r="AT317" s="127"/>
      <c r="AU317" s="127">
        <f t="shared" si="156"/>
        <v>0</v>
      </c>
      <c r="AV317" s="127"/>
      <c r="AW317" s="127">
        <f t="shared" si="157"/>
        <v>0</v>
      </c>
      <c r="AX317" s="127"/>
      <c r="AY317" s="127">
        <f t="shared" si="158"/>
        <v>0</v>
      </c>
      <c r="AZ317" s="127">
        <v>17623</v>
      </c>
      <c r="BA317" s="124">
        <f t="shared" si="159"/>
        <v>105738</v>
      </c>
      <c r="BB317" s="127"/>
      <c r="BC317" s="127">
        <f t="shared" si="160"/>
        <v>0</v>
      </c>
      <c r="BD317" s="127"/>
      <c r="BE317" s="127">
        <f t="shared" si="161"/>
        <v>0</v>
      </c>
      <c r="BF317" s="127"/>
      <c r="BG317" s="127">
        <f t="shared" si="162"/>
        <v>0</v>
      </c>
      <c r="BH317" s="127"/>
      <c r="BI317" s="127">
        <f t="shared" si="163"/>
        <v>0</v>
      </c>
      <c r="BJ317" s="127"/>
      <c r="BK317" s="127">
        <f t="shared" si="164"/>
        <v>0</v>
      </c>
      <c r="BL317" s="157"/>
      <c r="BM317" s="127">
        <f t="shared" si="165"/>
        <v>0</v>
      </c>
      <c r="BN317" s="127"/>
      <c r="BO317" s="127">
        <f t="shared" si="166"/>
        <v>0</v>
      </c>
      <c r="BP317" s="127"/>
      <c r="BQ317" s="127">
        <f t="shared" si="167"/>
        <v>0</v>
      </c>
      <c r="BR317" s="127"/>
      <c r="BS317" s="127">
        <f t="shared" si="168"/>
        <v>0</v>
      </c>
      <c r="BT317" s="127"/>
      <c r="BU317" s="127">
        <f t="shared" si="169"/>
        <v>0</v>
      </c>
      <c r="BV317" s="166" t="s">
        <v>1392</v>
      </c>
      <c r="BW317" s="166" t="s">
        <v>1393</v>
      </c>
    </row>
    <row r="318" spans="1:75">
      <c r="A318" s="6"/>
      <c r="B318" s="173" t="s">
        <v>499</v>
      </c>
      <c r="C318" s="175"/>
      <c r="D318" s="5"/>
      <c r="E318" s="5"/>
      <c r="F318" s="10"/>
      <c r="G318" s="120"/>
      <c r="H318" s="120"/>
      <c r="I318" s="119">
        <f t="shared" si="137"/>
        <v>0</v>
      </c>
      <c r="J318" s="131"/>
      <c r="K318" s="130">
        <f t="shared" si="138"/>
        <v>0</v>
      </c>
      <c r="L318" s="140"/>
      <c r="M318" s="130">
        <f t="shared" si="139"/>
        <v>0</v>
      </c>
      <c r="N318" s="127"/>
      <c r="O318" s="127">
        <f t="shared" si="140"/>
        <v>0</v>
      </c>
      <c r="P318" s="127"/>
      <c r="Q318" s="127">
        <f t="shared" si="141"/>
        <v>0</v>
      </c>
      <c r="R318" s="127"/>
      <c r="S318" s="127">
        <f t="shared" si="142"/>
        <v>0</v>
      </c>
      <c r="T318" s="127"/>
      <c r="U318" s="127">
        <f t="shared" si="143"/>
        <v>0</v>
      </c>
      <c r="V318" s="127"/>
      <c r="W318" s="127">
        <f t="shared" si="144"/>
        <v>0</v>
      </c>
      <c r="X318" s="127"/>
      <c r="Y318" s="127">
        <f t="shared" si="145"/>
        <v>0</v>
      </c>
      <c r="Z318" s="127"/>
      <c r="AA318" s="127">
        <f t="shared" si="146"/>
        <v>0</v>
      </c>
      <c r="AB318" s="127"/>
      <c r="AC318" s="127">
        <f t="shared" si="147"/>
        <v>0</v>
      </c>
      <c r="AD318" s="127"/>
      <c r="AE318" s="127">
        <f t="shared" si="148"/>
        <v>0</v>
      </c>
      <c r="AF318" s="127"/>
      <c r="AG318" s="127">
        <f t="shared" si="149"/>
        <v>0</v>
      </c>
      <c r="AH318" s="127"/>
      <c r="AI318" s="127">
        <f t="shared" si="150"/>
        <v>0</v>
      </c>
      <c r="AJ318" s="127"/>
      <c r="AK318" s="127">
        <f t="shared" si="151"/>
        <v>0</v>
      </c>
      <c r="AL318" s="127"/>
      <c r="AM318" s="127">
        <f t="shared" si="152"/>
        <v>0</v>
      </c>
      <c r="AN318" s="127"/>
      <c r="AO318" s="127">
        <f t="shared" si="153"/>
        <v>0</v>
      </c>
      <c r="AP318" s="127"/>
      <c r="AQ318" s="127">
        <f t="shared" si="154"/>
        <v>0</v>
      </c>
      <c r="AR318" s="127"/>
      <c r="AS318" s="127">
        <f t="shared" si="155"/>
        <v>0</v>
      </c>
      <c r="AT318" s="127"/>
      <c r="AU318" s="127">
        <f t="shared" si="156"/>
        <v>0</v>
      </c>
      <c r="AV318" s="127"/>
      <c r="AW318" s="127">
        <f t="shared" si="157"/>
        <v>0</v>
      </c>
      <c r="AX318" s="127"/>
      <c r="AY318" s="127">
        <f t="shared" si="158"/>
        <v>0</v>
      </c>
      <c r="AZ318" s="127"/>
      <c r="BA318" s="124">
        <f t="shared" si="159"/>
        <v>0</v>
      </c>
      <c r="BB318" s="127"/>
      <c r="BC318" s="127">
        <f t="shared" si="160"/>
        <v>0</v>
      </c>
      <c r="BD318" s="127"/>
      <c r="BE318" s="127">
        <f t="shared" si="161"/>
        <v>0</v>
      </c>
      <c r="BF318" s="127"/>
      <c r="BG318" s="127">
        <f t="shared" si="162"/>
        <v>0</v>
      </c>
      <c r="BH318" s="127"/>
      <c r="BI318" s="127">
        <f t="shared" si="163"/>
        <v>0</v>
      </c>
      <c r="BJ318" s="127"/>
      <c r="BK318" s="127">
        <f t="shared" si="164"/>
        <v>0</v>
      </c>
      <c r="BL318" s="157"/>
      <c r="BM318" s="127">
        <f t="shared" si="165"/>
        <v>0</v>
      </c>
      <c r="BN318" s="127"/>
      <c r="BO318" s="127">
        <f t="shared" si="166"/>
        <v>0</v>
      </c>
      <c r="BP318" s="127"/>
      <c r="BQ318" s="127">
        <f t="shared" si="167"/>
        <v>0</v>
      </c>
      <c r="BR318" s="127"/>
      <c r="BS318" s="127">
        <f t="shared" si="168"/>
        <v>0</v>
      </c>
      <c r="BT318" s="127"/>
      <c r="BU318" s="127">
        <f t="shared" si="169"/>
        <v>0</v>
      </c>
      <c r="BV318" s="166"/>
      <c r="BW318" s="166"/>
    </row>
    <row r="319" spans="1:75" ht="38.25">
      <c r="A319" s="5">
        <v>310</v>
      </c>
      <c r="B319" s="9" t="s">
        <v>500</v>
      </c>
      <c r="C319" s="9" t="s">
        <v>501</v>
      </c>
      <c r="D319" s="5" t="s">
        <v>495</v>
      </c>
      <c r="E319" s="5">
        <v>12</v>
      </c>
      <c r="F319" s="10">
        <v>52600</v>
      </c>
      <c r="G319" s="120">
        <f t="shared" ref="G319:G382" si="171">E319*F319</f>
        <v>631200</v>
      </c>
      <c r="H319" s="120"/>
      <c r="I319" s="119">
        <f t="shared" si="137"/>
        <v>0</v>
      </c>
      <c r="J319" s="131"/>
      <c r="K319" s="130">
        <f t="shared" si="138"/>
        <v>0</v>
      </c>
      <c r="L319" s="140"/>
      <c r="M319" s="130">
        <f t="shared" si="139"/>
        <v>0</v>
      </c>
      <c r="N319" s="127"/>
      <c r="O319" s="127">
        <f t="shared" si="140"/>
        <v>0</v>
      </c>
      <c r="P319" s="127"/>
      <c r="Q319" s="127">
        <f t="shared" si="141"/>
        <v>0</v>
      </c>
      <c r="R319" s="127"/>
      <c r="S319" s="127">
        <f t="shared" si="142"/>
        <v>0</v>
      </c>
      <c r="T319" s="127"/>
      <c r="U319" s="127">
        <f t="shared" si="143"/>
        <v>0</v>
      </c>
      <c r="V319" s="127"/>
      <c r="W319" s="127">
        <f t="shared" si="144"/>
        <v>0</v>
      </c>
      <c r="X319" s="127"/>
      <c r="Y319" s="127">
        <f t="shared" si="145"/>
        <v>0</v>
      </c>
      <c r="Z319" s="127"/>
      <c r="AA319" s="127">
        <f t="shared" si="146"/>
        <v>0</v>
      </c>
      <c r="AB319" s="127"/>
      <c r="AC319" s="127">
        <f t="shared" si="147"/>
        <v>0</v>
      </c>
      <c r="AD319" s="127"/>
      <c r="AE319" s="127">
        <f t="shared" si="148"/>
        <v>0</v>
      </c>
      <c r="AF319" s="127"/>
      <c r="AG319" s="127">
        <f t="shared" si="149"/>
        <v>0</v>
      </c>
      <c r="AH319" s="127"/>
      <c r="AI319" s="127">
        <f t="shared" si="150"/>
        <v>0</v>
      </c>
      <c r="AJ319" s="127">
        <v>52600</v>
      </c>
      <c r="AK319" s="127">
        <f t="shared" si="151"/>
        <v>631200</v>
      </c>
      <c r="AL319" s="127"/>
      <c r="AM319" s="127">
        <f t="shared" si="152"/>
        <v>0</v>
      </c>
      <c r="AN319" s="127"/>
      <c r="AO319" s="127">
        <f t="shared" si="153"/>
        <v>0</v>
      </c>
      <c r="AP319" s="127"/>
      <c r="AQ319" s="127">
        <f t="shared" si="154"/>
        <v>0</v>
      </c>
      <c r="AR319" s="127"/>
      <c r="AS319" s="127">
        <f t="shared" si="155"/>
        <v>0</v>
      </c>
      <c r="AT319" s="127"/>
      <c r="AU319" s="127">
        <f t="shared" si="156"/>
        <v>0</v>
      </c>
      <c r="AV319" s="127"/>
      <c r="AW319" s="127">
        <f t="shared" si="157"/>
        <v>0</v>
      </c>
      <c r="AX319" s="127"/>
      <c r="AY319" s="127">
        <f t="shared" si="158"/>
        <v>0</v>
      </c>
      <c r="AZ319" s="124"/>
      <c r="BA319" s="124">
        <f t="shared" si="159"/>
        <v>0</v>
      </c>
      <c r="BB319" s="127"/>
      <c r="BC319" s="127">
        <f t="shared" si="160"/>
        <v>0</v>
      </c>
      <c r="BD319" s="127"/>
      <c r="BE319" s="127">
        <f t="shared" si="161"/>
        <v>0</v>
      </c>
      <c r="BF319" s="127"/>
      <c r="BG319" s="127">
        <f t="shared" si="162"/>
        <v>0</v>
      </c>
      <c r="BH319" s="127"/>
      <c r="BI319" s="127">
        <f t="shared" si="163"/>
        <v>0</v>
      </c>
      <c r="BJ319" s="127"/>
      <c r="BK319" s="127">
        <f t="shared" si="164"/>
        <v>0</v>
      </c>
      <c r="BL319" s="157"/>
      <c r="BM319" s="127">
        <f t="shared" si="165"/>
        <v>0</v>
      </c>
      <c r="BN319" s="127"/>
      <c r="BO319" s="127">
        <f t="shared" si="166"/>
        <v>0</v>
      </c>
      <c r="BP319" s="127"/>
      <c r="BQ319" s="127">
        <f t="shared" si="167"/>
        <v>0</v>
      </c>
      <c r="BR319" s="127"/>
      <c r="BS319" s="127">
        <f t="shared" si="168"/>
        <v>0</v>
      </c>
      <c r="BT319" s="127"/>
      <c r="BU319" s="127">
        <f t="shared" si="169"/>
        <v>0</v>
      </c>
      <c r="BV319" s="20"/>
      <c r="BW319" s="20"/>
    </row>
    <row r="320" spans="1:75" ht="255">
      <c r="A320" s="6">
        <v>311</v>
      </c>
      <c r="B320" s="6" t="s">
        <v>502</v>
      </c>
      <c r="C320" s="6" t="s">
        <v>1146</v>
      </c>
      <c r="D320" s="5" t="s">
        <v>495</v>
      </c>
      <c r="E320" s="5">
        <v>2</v>
      </c>
      <c r="F320" s="10">
        <v>389280</v>
      </c>
      <c r="G320" s="120">
        <f t="shared" si="171"/>
        <v>778560</v>
      </c>
      <c r="H320" s="120"/>
      <c r="I320" s="119">
        <f t="shared" si="137"/>
        <v>0</v>
      </c>
      <c r="J320" s="131"/>
      <c r="K320" s="130">
        <f t="shared" si="138"/>
        <v>0</v>
      </c>
      <c r="L320" s="140"/>
      <c r="M320" s="130">
        <f t="shared" si="139"/>
        <v>0</v>
      </c>
      <c r="N320" s="127"/>
      <c r="O320" s="127">
        <f t="shared" si="140"/>
        <v>0</v>
      </c>
      <c r="P320" s="127"/>
      <c r="Q320" s="127">
        <f t="shared" si="141"/>
        <v>0</v>
      </c>
      <c r="R320" s="127"/>
      <c r="S320" s="127">
        <f t="shared" si="142"/>
        <v>0</v>
      </c>
      <c r="T320" s="127"/>
      <c r="U320" s="127">
        <f t="shared" si="143"/>
        <v>0</v>
      </c>
      <c r="V320" s="127"/>
      <c r="W320" s="127">
        <f t="shared" si="144"/>
        <v>0</v>
      </c>
      <c r="X320" s="127"/>
      <c r="Y320" s="127">
        <f t="shared" si="145"/>
        <v>0</v>
      </c>
      <c r="Z320" s="127"/>
      <c r="AA320" s="127">
        <f t="shared" si="146"/>
        <v>0</v>
      </c>
      <c r="AB320" s="127"/>
      <c r="AC320" s="127">
        <f t="shared" si="147"/>
        <v>0</v>
      </c>
      <c r="AD320" s="127"/>
      <c r="AE320" s="127">
        <f t="shared" si="148"/>
        <v>0</v>
      </c>
      <c r="AF320" s="127">
        <v>369816</v>
      </c>
      <c r="AG320" s="127">
        <f t="shared" si="149"/>
        <v>739632</v>
      </c>
      <c r="AH320" s="127"/>
      <c r="AI320" s="127">
        <f t="shared" si="150"/>
        <v>0</v>
      </c>
      <c r="AJ320" s="127">
        <v>389280</v>
      </c>
      <c r="AK320" s="127">
        <f t="shared" si="151"/>
        <v>778560</v>
      </c>
      <c r="AL320" s="127"/>
      <c r="AM320" s="127">
        <f t="shared" si="152"/>
        <v>0</v>
      </c>
      <c r="AN320" s="127"/>
      <c r="AO320" s="127">
        <f t="shared" si="153"/>
        <v>0</v>
      </c>
      <c r="AP320" s="127"/>
      <c r="AQ320" s="127">
        <f t="shared" si="154"/>
        <v>0</v>
      </c>
      <c r="AR320" s="127"/>
      <c r="AS320" s="127">
        <f t="shared" si="155"/>
        <v>0</v>
      </c>
      <c r="AT320" s="127"/>
      <c r="AU320" s="127">
        <f t="shared" si="156"/>
        <v>0</v>
      </c>
      <c r="AV320" s="127"/>
      <c r="AW320" s="127">
        <f t="shared" si="157"/>
        <v>0</v>
      </c>
      <c r="AX320" s="127"/>
      <c r="AY320" s="127">
        <f t="shared" si="158"/>
        <v>0</v>
      </c>
      <c r="AZ320" s="127"/>
      <c r="BA320" s="124">
        <f t="shared" si="159"/>
        <v>0</v>
      </c>
      <c r="BB320" s="127"/>
      <c r="BC320" s="127">
        <f t="shared" si="160"/>
        <v>0</v>
      </c>
      <c r="BD320" s="127"/>
      <c r="BE320" s="127">
        <f t="shared" si="161"/>
        <v>0</v>
      </c>
      <c r="BF320" s="127"/>
      <c r="BG320" s="127">
        <f t="shared" si="162"/>
        <v>0</v>
      </c>
      <c r="BH320" s="127"/>
      <c r="BI320" s="127">
        <f t="shared" si="163"/>
        <v>0</v>
      </c>
      <c r="BJ320" s="127"/>
      <c r="BK320" s="127">
        <f t="shared" si="164"/>
        <v>0</v>
      </c>
      <c r="BL320" s="157"/>
      <c r="BM320" s="127">
        <f t="shared" si="165"/>
        <v>0</v>
      </c>
      <c r="BN320" s="127"/>
      <c r="BO320" s="127">
        <f t="shared" si="166"/>
        <v>0</v>
      </c>
      <c r="BP320" s="127"/>
      <c r="BQ320" s="127">
        <f t="shared" si="167"/>
        <v>0</v>
      </c>
      <c r="BR320" s="127"/>
      <c r="BS320" s="127">
        <f t="shared" si="168"/>
        <v>0</v>
      </c>
      <c r="BT320" s="127"/>
      <c r="BU320" s="127">
        <f t="shared" si="169"/>
        <v>0</v>
      </c>
      <c r="BV320" s="166" t="s">
        <v>1550</v>
      </c>
      <c r="BW320" s="166" t="s">
        <v>1394</v>
      </c>
    </row>
    <row r="321" spans="1:75" ht="25.5">
      <c r="A321" s="5">
        <v>312</v>
      </c>
      <c r="B321" s="9" t="s">
        <v>503</v>
      </c>
      <c r="C321" s="9" t="s">
        <v>504</v>
      </c>
      <c r="D321" s="5" t="s">
        <v>495</v>
      </c>
      <c r="E321" s="5">
        <v>12</v>
      </c>
      <c r="F321" s="10">
        <v>48333.33</v>
      </c>
      <c r="G321" s="120">
        <f t="shared" si="171"/>
        <v>579999.96</v>
      </c>
      <c r="H321" s="120"/>
      <c r="I321" s="119">
        <f t="shared" si="137"/>
        <v>0</v>
      </c>
      <c r="J321" s="131"/>
      <c r="K321" s="130">
        <f t="shared" si="138"/>
        <v>0</v>
      </c>
      <c r="L321" s="140"/>
      <c r="M321" s="130">
        <f t="shared" si="139"/>
        <v>0</v>
      </c>
      <c r="N321" s="127"/>
      <c r="O321" s="127">
        <f t="shared" si="140"/>
        <v>0</v>
      </c>
      <c r="P321" s="127"/>
      <c r="Q321" s="127">
        <f t="shared" si="141"/>
        <v>0</v>
      </c>
      <c r="R321" s="127"/>
      <c r="S321" s="127">
        <f t="shared" si="142"/>
        <v>0</v>
      </c>
      <c r="T321" s="127"/>
      <c r="U321" s="127">
        <f t="shared" si="143"/>
        <v>0</v>
      </c>
      <c r="V321" s="127"/>
      <c r="W321" s="127">
        <f t="shared" si="144"/>
        <v>0</v>
      </c>
      <c r="X321" s="127"/>
      <c r="Y321" s="127">
        <f t="shared" si="145"/>
        <v>0</v>
      </c>
      <c r="Z321" s="127"/>
      <c r="AA321" s="127">
        <f t="shared" si="146"/>
        <v>0</v>
      </c>
      <c r="AB321" s="127"/>
      <c r="AC321" s="127">
        <f t="shared" si="147"/>
        <v>0</v>
      </c>
      <c r="AD321" s="127"/>
      <c r="AE321" s="127">
        <f t="shared" si="148"/>
        <v>0</v>
      </c>
      <c r="AF321" s="127"/>
      <c r="AG321" s="127">
        <f t="shared" si="149"/>
        <v>0</v>
      </c>
      <c r="AH321" s="127"/>
      <c r="AI321" s="127">
        <f t="shared" si="150"/>
        <v>0</v>
      </c>
      <c r="AJ321" s="127">
        <v>48333.33</v>
      </c>
      <c r="AK321" s="127">
        <f t="shared" si="151"/>
        <v>579999.96</v>
      </c>
      <c r="AL321" s="127"/>
      <c r="AM321" s="127">
        <f t="shared" si="152"/>
        <v>0</v>
      </c>
      <c r="AN321" s="127"/>
      <c r="AO321" s="127">
        <f t="shared" si="153"/>
        <v>0</v>
      </c>
      <c r="AP321" s="127"/>
      <c r="AQ321" s="127">
        <f t="shared" si="154"/>
        <v>0</v>
      </c>
      <c r="AR321" s="127"/>
      <c r="AS321" s="127">
        <f t="shared" si="155"/>
        <v>0</v>
      </c>
      <c r="AT321" s="127"/>
      <c r="AU321" s="127">
        <f t="shared" si="156"/>
        <v>0</v>
      </c>
      <c r="AV321" s="127"/>
      <c r="AW321" s="127">
        <f t="shared" si="157"/>
        <v>0</v>
      </c>
      <c r="AX321" s="127"/>
      <c r="AY321" s="127">
        <f t="shared" si="158"/>
        <v>0</v>
      </c>
      <c r="AZ321" s="124"/>
      <c r="BA321" s="124">
        <f t="shared" si="159"/>
        <v>0</v>
      </c>
      <c r="BB321" s="127"/>
      <c r="BC321" s="127">
        <f t="shared" si="160"/>
        <v>0</v>
      </c>
      <c r="BD321" s="127"/>
      <c r="BE321" s="127">
        <f t="shared" si="161"/>
        <v>0</v>
      </c>
      <c r="BF321" s="127"/>
      <c r="BG321" s="127">
        <f t="shared" si="162"/>
        <v>0</v>
      </c>
      <c r="BH321" s="127"/>
      <c r="BI321" s="127">
        <f t="shared" si="163"/>
        <v>0</v>
      </c>
      <c r="BJ321" s="127"/>
      <c r="BK321" s="127">
        <f t="shared" si="164"/>
        <v>0</v>
      </c>
      <c r="BL321" s="157"/>
      <c r="BM321" s="127">
        <f t="shared" si="165"/>
        <v>0</v>
      </c>
      <c r="BN321" s="127"/>
      <c r="BO321" s="127">
        <f t="shared" si="166"/>
        <v>0</v>
      </c>
      <c r="BP321" s="127"/>
      <c r="BQ321" s="127">
        <f t="shared" si="167"/>
        <v>0</v>
      </c>
      <c r="BR321" s="127"/>
      <c r="BS321" s="127">
        <f t="shared" si="168"/>
        <v>0</v>
      </c>
      <c r="BT321" s="127"/>
      <c r="BU321" s="127">
        <f t="shared" si="169"/>
        <v>0</v>
      </c>
      <c r="BV321" s="20"/>
      <c r="BW321" s="20"/>
    </row>
    <row r="322" spans="1:75">
      <c r="A322" s="6">
        <v>313</v>
      </c>
      <c r="B322" s="6" t="s">
        <v>505</v>
      </c>
      <c r="C322" s="6" t="s">
        <v>506</v>
      </c>
      <c r="D322" s="5" t="s">
        <v>495</v>
      </c>
      <c r="E322" s="5">
        <v>5</v>
      </c>
      <c r="F322" s="10">
        <v>33835</v>
      </c>
      <c r="G322" s="120">
        <f t="shared" si="171"/>
        <v>169175</v>
      </c>
      <c r="H322" s="120"/>
      <c r="I322" s="119">
        <f t="shared" si="137"/>
        <v>0</v>
      </c>
      <c r="J322" s="131"/>
      <c r="K322" s="130">
        <f t="shared" si="138"/>
        <v>0</v>
      </c>
      <c r="L322" s="140"/>
      <c r="M322" s="130">
        <f t="shared" si="139"/>
        <v>0</v>
      </c>
      <c r="N322" s="127"/>
      <c r="O322" s="127">
        <f t="shared" si="140"/>
        <v>0</v>
      </c>
      <c r="P322" s="127"/>
      <c r="Q322" s="127">
        <f t="shared" si="141"/>
        <v>0</v>
      </c>
      <c r="R322" s="127"/>
      <c r="S322" s="127">
        <f t="shared" si="142"/>
        <v>0</v>
      </c>
      <c r="T322" s="127"/>
      <c r="U322" s="127">
        <f t="shared" si="143"/>
        <v>0</v>
      </c>
      <c r="V322" s="127"/>
      <c r="W322" s="127">
        <f t="shared" si="144"/>
        <v>0</v>
      </c>
      <c r="X322" s="127"/>
      <c r="Y322" s="127">
        <f t="shared" si="145"/>
        <v>0</v>
      </c>
      <c r="Z322" s="127"/>
      <c r="AA322" s="127">
        <f t="shared" si="146"/>
        <v>0</v>
      </c>
      <c r="AB322" s="127"/>
      <c r="AC322" s="127">
        <f t="shared" si="147"/>
        <v>0</v>
      </c>
      <c r="AD322" s="127"/>
      <c r="AE322" s="127">
        <f t="shared" si="148"/>
        <v>0</v>
      </c>
      <c r="AF322" s="127"/>
      <c r="AG322" s="127">
        <f t="shared" si="149"/>
        <v>0</v>
      </c>
      <c r="AH322" s="127"/>
      <c r="AI322" s="127">
        <f t="shared" si="150"/>
        <v>0</v>
      </c>
      <c r="AJ322" s="127">
        <v>33835</v>
      </c>
      <c r="AK322" s="127">
        <f t="shared" si="151"/>
        <v>169175</v>
      </c>
      <c r="AL322" s="127"/>
      <c r="AM322" s="127">
        <f t="shared" si="152"/>
        <v>0</v>
      </c>
      <c r="AN322" s="127"/>
      <c r="AO322" s="127">
        <f t="shared" si="153"/>
        <v>0</v>
      </c>
      <c r="AP322" s="127"/>
      <c r="AQ322" s="127">
        <f t="shared" si="154"/>
        <v>0</v>
      </c>
      <c r="AR322" s="127"/>
      <c r="AS322" s="127">
        <f t="shared" si="155"/>
        <v>0</v>
      </c>
      <c r="AT322" s="127"/>
      <c r="AU322" s="127">
        <f t="shared" si="156"/>
        <v>0</v>
      </c>
      <c r="AV322" s="127"/>
      <c r="AW322" s="127">
        <f t="shared" si="157"/>
        <v>0</v>
      </c>
      <c r="AX322" s="127"/>
      <c r="AY322" s="127">
        <f t="shared" si="158"/>
        <v>0</v>
      </c>
      <c r="AZ322" s="124"/>
      <c r="BA322" s="124">
        <f t="shared" si="159"/>
        <v>0</v>
      </c>
      <c r="BB322" s="127"/>
      <c r="BC322" s="127">
        <f t="shared" si="160"/>
        <v>0</v>
      </c>
      <c r="BD322" s="127"/>
      <c r="BE322" s="127">
        <f t="shared" si="161"/>
        <v>0</v>
      </c>
      <c r="BF322" s="127"/>
      <c r="BG322" s="127">
        <f t="shared" si="162"/>
        <v>0</v>
      </c>
      <c r="BH322" s="127"/>
      <c r="BI322" s="127">
        <f t="shared" si="163"/>
        <v>0</v>
      </c>
      <c r="BJ322" s="127"/>
      <c r="BK322" s="127">
        <f t="shared" si="164"/>
        <v>0</v>
      </c>
      <c r="BL322" s="157"/>
      <c r="BM322" s="127">
        <f t="shared" si="165"/>
        <v>0</v>
      </c>
      <c r="BN322" s="127"/>
      <c r="BO322" s="127">
        <f t="shared" si="166"/>
        <v>0</v>
      </c>
      <c r="BP322" s="127"/>
      <c r="BQ322" s="127">
        <f t="shared" si="167"/>
        <v>0</v>
      </c>
      <c r="BR322" s="127"/>
      <c r="BS322" s="127">
        <f t="shared" si="168"/>
        <v>0</v>
      </c>
      <c r="BT322" s="127"/>
      <c r="BU322" s="127">
        <f t="shared" si="169"/>
        <v>0</v>
      </c>
      <c r="BV322" s="20"/>
      <c r="BW322" s="20"/>
    </row>
    <row r="323" spans="1:75" ht="51">
      <c r="A323" s="5">
        <v>314</v>
      </c>
      <c r="B323" s="9" t="s">
        <v>507</v>
      </c>
      <c r="C323" s="9" t="s">
        <v>508</v>
      </c>
      <c r="D323" s="5" t="s">
        <v>495</v>
      </c>
      <c r="E323" s="5">
        <v>12</v>
      </c>
      <c r="F323" s="10">
        <v>87360</v>
      </c>
      <c r="G323" s="120">
        <f t="shared" si="171"/>
        <v>1048320</v>
      </c>
      <c r="H323" s="120"/>
      <c r="I323" s="119">
        <f t="shared" si="137"/>
        <v>0</v>
      </c>
      <c r="J323" s="131"/>
      <c r="K323" s="130">
        <f t="shared" si="138"/>
        <v>0</v>
      </c>
      <c r="L323" s="140"/>
      <c r="M323" s="130">
        <f t="shared" si="139"/>
        <v>0</v>
      </c>
      <c r="N323" s="127"/>
      <c r="O323" s="127">
        <f t="shared" si="140"/>
        <v>0</v>
      </c>
      <c r="P323" s="127"/>
      <c r="Q323" s="127">
        <f t="shared" si="141"/>
        <v>0</v>
      </c>
      <c r="R323" s="127"/>
      <c r="S323" s="127">
        <f t="shared" si="142"/>
        <v>0</v>
      </c>
      <c r="T323" s="127"/>
      <c r="U323" s="127">
        <f t="shared" si="143"/>
        <v>0</v>
      </c>
      <c r="V323" s="127"/>
      <c r="W323" s="127">
        <f t="shared" si="144"/>
        <v>0</v>
      </c>
      <c r="X323" s="127"/>
      <c r="Y323" s="127">
        <f t="shared" si="145"/>
        <v>0</v>
      </c>
      <c r="Z323" s="127"/>
      <c r="AA323" s="127">
        <f t="shared" si="146"/>
        <v>0</v>
      </c>
      <c r="AB323" s="127"/>
      <c r="AC323" s="127">
        <f t="shared" si="147"/>
        <v>0</v>
      </c>
      <c r="AD323" s="127"/>
      <c r="AE323" s="127">
        <f t="shared" si="148"/>
        <v>0</v>
      </c>
      <c r="AF323" s="127"/>
      <c r="AG323" s="127">
        <f t="shared" si="149"/>
        <v>0</v>
      </c>
      <c r="AH323" s="127"/>
      <c r="AI323" s="127">
        <f t="shared" si="150"/>
        <v>0</v>
      </c>
      <c r="AJ323" s="127">
        <v>87360</v>
      </c>
      <c r="AK323" s="127">
        <f t="shared" si="151"/>
        <v>1048320</v>
      </c>
      <c r="AL323" s="127"/>
      <c r="AM323" s="127">
        <f t="shared" si="152"/>
        <v>0</v>
      </c>
      <c r="AN323" s="127"/>
      <c r="AO323" s="127">
        <f t="shared" si="153"/>
        <v>0</v>
      </c>
      <c r="AP323" s="127"/>
      <c r="AQ323" s="127">
        <f t="shared" si="154"/>
        <v>0</v>
      </c>
      <c r="AR323" s="127"/>
      <c r="AS323" s="127">
        <f t="shared" si="155"/>
        <v>0</v>
      </c>
      <c r="AT323" s="127"/>
      <c r="AU323" s="127">
        <f t="shared" si="156"/>
        <v>0</v>
      </c>
      <c r="AV323" s="127"/>
      <c r="AW323" s="127">
        <f t="shared" si="157"/>
        <v>0</v>
      </c>
      <c r="AX323" s="127"/>
      <c r="AY323" s="127">
        <f t="shared" si="158"/>
        <v>0</v>
      </c>
      <c r="AZ323" s="124"/>
      <c r="BA323" s="124">
        <f t="shared" si="159"/>
        <v>0</v>
      </c>
      <c r="BB323" s="127"/>
      <c r="BC323" s="127">
        <f t="shared" si="160"/>
        <v>0</v>
      </c>
      <c r="BD323" s="127"/>
      <c r="BE323" s="127">
        <f t="shared" si="161"/>
        <v>0</v>
      </c>
      <c r="BF323" s="127"/>
      <c r="BG323" s="127">
        <f t="shared" si="162"/>
        <v>0</v>
      </c>
      <c r="BH323" s="127"/>
      <c r="BI323" s="127">
        <f t="shared" si="163"/>
        <v>0</v>
      </c>
      <c r="BJ323" s="127"/>
      <c r="BK323" s="127">
        <f t="shared" si="164"/>
        <v>0</v>
      </c>
      <c r="BL323" s="157"/>
      <c r="BM323" s="127">
        <f t="shared" si="165"/>
        <v>0</v>
      </c>
      <c r="BN323" s="127"/>
      <c r="BO323" s="127">
        <f t="shared" si="166"/>
        <v>0</v>
      </c>
      <c r="BP323" s="127"/>
      <c r="BQ323" s="127">
        <f t="shared" si="167"/>
        <v>0</v>
      </c>
      <c r="BR323" s="127"/>
      <c r="BS323" s="127">
        <f t="shared" si="168"/>
        <v>0</v>
      </c>
      <c r="BT323" s="127"/>
      <c r="BU323" s="127">
        <f t="shared" si="169"/>
        <v>0</v>
      </c>
      <c r="BV323" s="20"/>
      <c r="BW323" s="20"/>
    </row>
    <row r="324" spans="1:75" ht="255">
      <c r="A324" s="5">
        <v>315</v>
      </c>
      <c r="B324" s="9" t="s">
        <v>509</v>
      </c>
      <c r="C324" s="9" t="s">
        <v>510</v>
      </c>
      <c r="D324" s="5" t="s">
        <v>495</v>
      </c>
      <c r="E324" s="5">
        <v>20</v>
      </c>
      <c r="F324" s="10">
        <v>56390</v>
      </c>
      <c r="G324" s="120">
        <f t="shared" si="171"/>
        <v>1127800</v>
      </c>
      <c r="H324" s="120"/>
      <c r="I324" s="119">
        <f t="shared" si="137"/>
        <v>0</v>
      </c>
      <c r="J324" s="131"/>
      <c r="K324" s="130">
        <f t="shared" si="138"/>
        <v>0</v>
      </c>
      <c r="L324" s="140"/>
      <c r="M324" s="130">
        <f t="shared" si="139"/>
        <v>0</v>
      </c>
      <c r="N324" s="127"/>
      <c r="O324" s="127">
        <f t="shared" si="140"/>
        <v>0</v>
      </c>
      <c r="P324" s="127"/>
      <c r="Q324" s="127">
        <f t="shared" si="141"/>
        <v>0</v>
      </c>
      <c r="R324" s="127"/>
      <c r="S324" s="127">
        <f t="shared" si="142"/>
        <v>0</v>
      </c>
      <c r="T324" s="127"/>
      <c r="U324" s="127">
        <f t="shared" si="143"/>
        <v>0</v>
      </c>
      <c r="V324" s="127"/>
      <c r="W324" s="127">
        <f t="shared" si="144"/>
        <v>0</v>
      </c>
      <c r="X324" s="127"/>
      <c r="Y324" s="127">
        <f t="shared" si="145"/>
        <v>0</v>
      </c>
      <c r="Z324" s="127"/>
      <c r="AA324" s="127">
        <f t="shared" si="146"/>
        <v>0</v>
      </c>
      <c r="AB324" s="127"/>
      <c r="AC324" s="127">
        <f t="shared" si="147"/>
        <v>0</v>
      </c>
      <c r="AD324" s="127"/>
      <c r="AE324" s="127">
        <f t="shared" si="148"/>
        <v>0</v>
      </c>
      <c r="AF324" s="127">
        <v>53571</v>
      </c>
      <c r="AG324" s="127">
        <f t="shared" si="149"/>
        <v>1071420</v>
      </c>
      <c r="AH324" s="127"/>
      <c r="AI324" s="127">
        <f t="shared" si="150"/>
        <v>0</v>
      </c>
      <c r="AJ324" s="127">
        <v>56390</v>
      </c>
      <c r="AK324" s="127">
        <f t="shared" si="151"/>
        <v>1127800</v>
      </c>
      <c r="AL324" s="127"/>
      <c r="AM324" s="127">
        <f t="shared" si="152"/>
        <v>0</v>
      </c>
      <c r="AN324" s="127"/>
      <c r="AO324" s="127">
        <f t="shared" si="153"/>
        <v>0</v>
      </c>
      <c r="AP324" s="127"/>
      <c r="AQ324" s="127">
        <f t="shared" si="154"/>
        <v>0</v>
      </c>
      <c r="AR324" s="127"/>
      <c r="AS324" s="127">
        <f t="shared" si="155"/>
        <v>0</v>
      </c>
      <c r="AT324" s="127"/>
      <c r="AU324" s="127">
        <f t="shared" si="156"/>
        <v>0</v>
      </c>
      <c r="AV324" s="127"/>
      <c r="AW324" s="127">
        <f t="shared" si="157"/>
        <v>0</v>
      </c>
      <c r="AX324" s="127"/>
      <c r="AY324" s="127">
        <f t="shared" si="158"/>
        <v>0</v>
      </c>
      <c r="AZ324" s="127"/>
      <c r="BA324" s="124">
        <f t="shared" si="159"/>
        <v>0</v>
      </c>
      <c r="BB324" s="127"/>
      <c r="BC324" s="127">
        <f t="shared" si="160"/>
        <v>0</v>
      </c>
      <c r="BD324" s="127"/>
      <c r="BE324" s="127">
        <f t="shared" si="161"/>
        <v>0</v>
      </c>
      <c r="BF324" s="127"/>
      <c r="BG324" s="127">
        <f t="shared" si="162"/>
        <v>0</v>
      </c>
      <c r="BH324" s="127"/>
      <c r="BI324" s="127">
        <f t="shared" si="163"/>
        <v>0</v>
      </c>
      <c r="BJ324" s="127"/>
      <c r="BK324" s="127">
        <f t="shared" si="164"/>
        <v>0</v>
      </c>
      <c r="BL324" s="157"/>
      <c r="BM324" s="127">
        <f t="shared" si="165"/>
        <v>0</v>
      </c>
      <c r="BN324" s="127"/>
      <c r="BO324" s="127">
        <f t="shared" si="166"/>
        <v>0</v>
      </c>
      <c r="BP324" s="127"/>
      <c r="BQ324" s="127">
        <f t="shared" si="167"/>
        <v>0</v>
      </c>
      <c r="BR324" s="127"/>
      <c r="BS324" s="127">
        <f t="shared" si="168"/>
        <v>0</v>
      </c>
      <c r="BT324" s="127"/>
      <c r="BU324" s="127">
        <f t="shared" si="169"/>
        <v>0</v>
      </c>
      <c r="BV324" s="166" t="s">
        <v>1551</v>
      </c>
      <c r="BW324" s="166" t="s">
        <v>1395</v>
      </c>
    </row>
    <row r="325" spans="1:75" ht="255">
      <c r="A325" s="6">
        <v>316</v>
      </c>
      <c r="B325" s="6" t="s">
        <v>511</v>
      </c>
      <c r="C325" s="6" t="s">
        <v>512</v>
      </c>
      <c r="D325" s="5" t="s">
        <v>495</v>
      </c>
      <c r="E325" s="5">
        <v>1</v>
      </c>
      <c r="F325" s="10">
        <v>190673.21</v>
      </c>
      <c r="G325" s="120">
        <f t="shared" si="171"/>
        <v>190673.21</v>
      </c>
      <c r="H325" s="120"/>
      <c r="I325" s="119">
        <f t="shared" si="137"/>
        <v>0</v>
      </c>
      <c r="J325" s="131"/>
      <c r="K325" s="130">
        <f t="shared" si="138"/>
        <v>0</v>
      </c>
      <c r="L325" s="140"/>
      <c r="M325" s="130">
        <f t="shared" si="139"/>
        <v>0</v>
      </c>
      <c r="N325" s="127"/>
      <c r="O325" s="127">
        <f t="shared" si="140"/>
        <v>0</v>
      </c>
      <c r="P325" s="127"/>
      <c r="Q325" s="127">
        <f t="shared" si="141"/>
        <v>0</v>
      </c>
      <c r="R325" s="127"/>
      <c r="S325" s="127">
        <f t="shared" si="142"/>
        <v>0</v>
      </c>
      <c r="T325" s="127"/>
      <c r="U325" s="127">
        <f t="shared" si="143"/>
        <v>0</v>
      </c>
      <c r="V325" s="127"/>
      <c r="W325" s="127">
        <f t="shared" si="144"/>
        <v>0</v>
      </c>
      <c r="X325" s="127"/>
      <c r="Y325" s="127">
        <f t="shared" si="145"/>
        <v>0</v>
      </c>
      <c r="Z325" s="127"/>
      <c r="AA325" s="127">
        <f t="shared" si="146"/>
        <v>0</v>
      </c>
      <c r="AB325" s="127"/>
      <c r="AC325" s="127">
        <f t="shared" si="147"/>
        <v>0</v>
      </c>
      <c r="AD325" s="127"/>
      <c r="AE325" s="127">
        <f t="shared" si="148"/>
        <v>0</v>
      </c>
      <c r="AF325" s="127">
        <v>181140</v>
      </c>
      <c r="AG325" s="127">
        <f t="shared" si="149"/>
        <v>181140</v>
      </c>
      <c r="AH325" s="127"/>
      <c r="AI325" s="127">
        <f t="shared" si="150"/>
        <v>0</v>
      </c>
      <c r="AJ325" s="127">
        <v>190673.21</v>
      </c>
      <c r="AK325" s="127">
        <f t="shared" si="151"/>
        <v>190673.21</v>
      </c>
      <c r="AL325" s="127"/>
      <c r="AM325" s="127">
        <f t="shared" si="152"/>
        <v>0</v>
      </c>
      <c r="AN325" s="127"/>
      <c r="AO325" s="127">
        <f t="shared" si="153"/>
        <v>0</v>
      </c>
      <c r="AP325" s="127"/>
      <c r="AQ325" s="127">
        <f t="shared" si="154"/>
        <v>0</v>
      </c>
      <c r="AR325" s="127"/>
      <c r="AS325" s="127">
        <f t="shared" si="155"/>
        <v>0</v>
      </c>
      <c r="AT325" s="127"/>
      <c r="AU325" s="127">
        <f t="shared" si="156"/>
        <v>0</v>
      </c>
      <c r="AV325" s="127"/>
      <c r="AW325" s="127">
        <f t="shared" si="157"/>
        <v>0</v>
      </c>
      <c r="AX325" s="127"/>
      <c r="AY325" s="127">
        <f t="shared" si="158"/>
        <v>0</v>
      </c>
      <c r="AZ325" s="127"/>
      <c r="BA325" s="124">
        <f t="shared" si="159"/>
        <v>0</v>
      </c>
      <c r="BB325" s="127"/>
      <c r="BC325" s="127">
        <f t="shared" si="160"/>
        <v>0</v>
      </c>
      <c r="BD325" s="127"/>
      <c r="BE325" s="127">
        <f t="shared" si="161"/>
        <v>0</v>
      </c>
      <c r="BF325" s="127"/>
      <c r="BG325" s="127">
        <f t="shared" si="162"/>
        <v>0</v>
      </c>
      <c r="BH325" s="127"/>
      <c r="BI325" s="127">
        <f t="shared" si="163"/>
        <v>0</v>
      </c>
      <c r="BJ325" s="127"/>
      <c r="BK325" s="127">
        <f t="shared" si="164"/>
        <v>0</v>
      </c>
      <c r="BL325" s="157"/>
      <c r="BM325" s="127">
        <f t="shared" si="165"/>
        <v>0</v>
      </c>
      <c r="BN325" s="127"/>
      <c r="BO325" s="127">
        <f t="shared" si="166"/>
        <v>0</v>
      </c>
      <c r="BP325" s="127"/>
      <c r="BQ325" s="127">
        <f t="shared" si="167"/>
        <v>0</v>
      </c>
      <c r="BR325" s="127"/>
      <c r="BS325" s="127">
        <f t="shared" si="168"/>
        <v>0</v>
      </c>
      <c r="BT325" s="127"/>
      <c r="BU325" s="127">
        <f t="shared" si="169"/>
        <v>0</v>
      </c>
      <c r="BV325" s="166" t="s">
        <v>1552</v>
      </c>
      <c r="BW325" s="166" t="s">
        <v>1396</v>
      </c>
    </row>
    <row r="326" spans="1:75">
      <c r="A326" s="6"/>
      <c r="B326" s="173" t="s">
        <v>513</v>
      </c>
      <c r="C326" s="174"/>
      <c r="D326" s="174"/>
      <c r="E326" s="174"/>
      <c r="F326" s="175"/>
      <c r="G326" s="120"/>
      <c r="H326" s="120"/>
      <c r="I326" s="119">
        <f t="shared" si="137"/>
        <v>0</v>
      </c>
      <c r="J326" s="131"/>
      <c r="K326" s="130">
        <f t="shared" si="138"/>
        <v>0</v>
      </c>
      <c r="L326" s="140"/>
      <c r="M326" s="130">
        <f t="shared" si="139"/>
        <v>0</v>
      </c>
      <c r="N326" s="127"/>
      <c r="O326" s="127">
        <f t="shared" si="140"/>
        <v>0</v>
      </c>
      <c r="P326" s="127"/>
      <c r="Q326" s="127">
        <f t="shared" si="141"/>
        <v>0</v>
      </c>
      <c r="R326" s="127"/>
      <c r="S326" s="127">
        <f t="shared" si="142"/>
        <v>0</v>
      </c>
      <c r="T326" s="127"/>
      <c r="U326" s="127">
        <f t="shared" si="143"/>
        <v>0</v>
      </c>
      <c r="V326" s="127"/>
      <c r="W326" s="127">
        <f t="shared" si="144"/>
        <v>0</v>
      </c>
      <c r="X326" s="127"/>
      <c r="Y326" s="127">
        <f t="shared" si="145"/>
        <v>0</v>
      </c>
      <c r="Z326" s="127"/>
      <c r="AA326" s="127">
        <f t="shared" si="146"/>
        <v>0</v>
      </c>
      <c r="AB326" s="127"/>
      <c r="AC326" s="127">
        <f t="shared" si="147"/>
        <v>0</v>
      </c>
      <c r="AD326" s="127"/>
      <c r="AE326" s="127">
        <f t="shared" si="148"/>
        <v>0</v>
      </c>
      <c r="AF326" s="127"/>
      <c r="AG326" s="127">
        <f t="shared" si="149"/>
        <v>0</v>
      </c>
      <c r="AH326" s="127"/>
      <c r="AI326" s="127">
        <f t="shared" si="150"/>
        <v>0</v>
      </c>
      <c r="AJ326" s="127"/>
      <c r="AK326" s="127">
        <f t="shared" si="151"/>
        <v>0</v>
      </c>
      <c r="AL326" s="127"/>
      <c r="AM326" s="127">
        <f t="shared" si="152"/>
        <v>0</v>
      </c>
      <c r="AN326" s="127"/>
      <c r="AO326" s="127">
        <f t="shared" si="153"/>
        <v>0</v>
      </c>
      <c r="AP326" s="127"/>
      <c r="AQ326" s="127">
        <f t="shared" si="154"/>
        <v>0</v>
      </c>
      <c r="AR326" s="127"/>
      <c r="AS326" s="127">
        <f t="shared" si="155"/>
        <v>0</v>
      </c>
      <c r="AT326" s="127"/>
      <c r="AU326" s="127">
        <f t="shared" si="156"/>
        <v>0</v>
      </c>
      <c r="AV326" s="127"/>
      <c r="AW326" s="127">
        <f t="shared" si="157"/>
        <v>0</v>
      </c>
      <c r="AX326" s="127"/>
      <c r="AY326" s="127">
        <f t="shared" si="158"/>
        <v>0</v>
      </c>
      <c r="AZ326" s="127"/>
      <c r="BA326" s="124">
        <f t="shared" si="159"/>
        <v>0</v>
      </c>
      <c r="BB326" s="127"/>
      <c r="BC326" s="127">
        <f t="shared" si="160"/>
        <v>0</v>
      </c>
      <c r="BD326" s="127"/>
      <c r="BE326" s="127">
        <f t="shared" si="161"/>
        <v>0</v>
      </c>
      <c r="BF326" s="127"/>
      <c r="BG326" s="127">
        <f t="shared" si="162"/>
        <v>0</v>
      </c>
      <c r="BH326" s="127"/>
      <c r="BI326" s="127">
        <f t="shared" si="163"/>
        <v>0</v>
      </c>
      <c r="BJ326" s="127"/>
      <c r="BK326" s="127">
        <f t="shared" si="164"/>
        <v>0</v>
      </c>
      <c r="BL326" s="157"/>
      <c r="BM326" s="127">
        <f t="shared" si="165"/>
        <v>0</v>
      </c>
      <c r="BN326" s="127"/>
      <c r="BO326" s="127">
        <f t="shared" si="166"/>
        <v>0</v>
      </c>
      <c r="BP326" s="127"/>
      <c r="BQ326" s="127">
        <f t="shared" si="167"/>
        <v>0</v>
      </c>
      <c r="BR326" s="127"/>
      <c r="BS326" s="127">
        <f t="shared" si="168"/>
        <v>0</v>
      </c>
      <c r="BT326" s="127"/>
      <c r="BU326" s="127">
        <f t="shared" si="169"/>
        <v>0</v>
      </c>
      <c r="BV326" s="166"/>
      <c r="BW326" s="166"/>
    </row>
    <row r="327" spans="1:75">
      <c r="A327" s="18"/>
      <c r="B327" s="173" t="s">
        <v>514</v>
      </c>
      <c r="C327" s="174"/>
      <c r="D327" s="174"/>
      <c r="E327" s="174"/>
      <c r="F327" s="175"/>
      <c r="G327" s="120"/>
      <c r="H327" s="120"/>
      <c r="I327" s="119">
        <f t="shared" si="137"/>
        <v>0</v>
      </c>
      <c r="J327" s="131"/>
      <c r="K327" s="130">
        <f t="shared" si="138"/>
        <v>0</v>
      </c>
      <c r="L327" s="140"/>
      <c r="M327" s="130">
        <f t="shared" si="139"/>
        <v>0</v>
      </c>
      <c r="N327" s="127"/>
      <c r="O327" s="127">
        <f t="shared" si="140"/>
        <v>0</v>
      </c>
      <c r="P327" s="127"/>
      <c r="Q327" s="127">
        <f t="shared" si="141"/>
        <v>0</v>
      </c>
      <c r="R327" s="127"/>
      <c r="S327" s="127">
        <f t="shared" si="142"/>
        <v>0</v>
      </c>
      <c r="T327" s="127"/>
      <c r="U327" s="127">
        <f t="shared" si="143"/>
        <v>0</v>
      </c>
      <c r="V327" s="127"/>
      <c r="W327" s="127">
        <f t="shared" si="144"/>
        <v>0</v>
      </c>
      <c r="X327" s="127"/>
      <c r="Y327" s="127">
        <f t="shared" si="145"/>
        <v>0</v>
      </c>
      <c r="Z327" s="127"/>
      <c r="AA327" s="127">
        <f t="shared" si="146"/>
        <v>0</v>
      </c>
      <c r="AB327" s="127"/>
      <c r="AC327" s="127">
        <f t="shared" si="147"/>
        <v>0</v>
      </c>
      <c r="AD327" s="127"/>
      <c r="AE327" s="127">
        <f t="shared" si="148"/>
        <v>0</v>
      </c>
      <c r="AF327" s="127"/>
      <c r="AG327" s="127">
        <f t="shared" si="149"/>
        <v>0</v>
      </c>
      <c r="AH327" s="127"/>
      <c r="AI327" s="127">
        <f t="shared" si="150"/>
        <v>0</v>
      </c>
      <c r="AJ327" s="127"/>
      <c r="AK327" s="127">
        <f t="shared" si="151"/>
        <v>0</v>
      </c>
      <c r="AL327" s="127"/>
      <c r="AM327" s="127">
        <f t="shared" si="152"/>
        <v>0</v>
      </c>
      <c r="AN327" s="127"/>
      <c r="AO327" s="127">
        <f t="shared" si="153"/>
        <v>0</v>
      </c>
      <c r="AP327" s="127"/>
      <c r="AQ327" s="127">
        <f t="shared" si="154"/>
        <v>0</v>
      </c>
      <c r="AR327" s="127"/>
      <c r="AS327" s="127">
        <f t="shared" si="155"/>
        <v>0</v>
      </c>
      <c r="AT327" s="127"/>
      <c r="AU327" s="127">
        <f t="shared" si="156"/>
        <v>0</v>
      </c>
      <c r="AV327" s="127"/>
      <c r="AW327" s="127">
        <f t="shared" si="157"/>
        <v>0</v>
      </c>
      <c r="AX327" s="127"/>
      <c r="AY327" s="127">
        <f t="shared" si="158"/>
        <v>0</v>
      </c>
      <c r="AZ327" s="127"/>
      <c r="BA327" s="124">
        <f t="shared" si="159"/>
        <v>0</v>
      </c>
      <c r="BB327" s="127"/>
      <c r="BC327" s="127">
        <f t="shared" si="160"/>
        <v>0</v>
      </c>
      <c r="BD327" s="127"/>
      <c r="BE327" s="127">
        <f t="shared" si="161"/>
        <v>0</v>
      </c>
      <c r="BF327" s="127"/>
      <c r="BG327" s="127">
        <f t="shared" si="162"/>
        <v>0</v>
      </c>
      <c r="BH327" s="127"/>
      <c r="BI327" s="127">
        <f t="shared" si="163"/>
        <v>0</v>
      </c>
      <c r="BJ327" s="127"/>
      <c r="BK327" s="127">
        <f t="shared" si="164"/>
        <v>0</v>
      </c>
      <c r="BL327" s="157"/>
      <c r="BM327" s="127">
        <f t="shared" si="165"/>
        <v>0</v>
      </c>
      <c r="BN327" s="127"/>
      <c r="BO327" s="127">
        <f t="shared" si="166"/>
        <v>0</v>
      </c>
      <c r="BP327" s="127"/>
      <c r="BQ327" s="127">
        <f t="shared" si="167"/>
        <v>0</v>
      </c>
      <c r="BR327" s="127"/>
      <c r="BS327" s="127">
        <f t="shared" si="168"/>
        <v>0</v>
      </c>
      <c r="BT327" s="127"/>
      <c r="BU327" s="127">
        <f t="shared" si="169"/>
        <v>0</v>
      </c>
      <c r="BV327" s="166"/>
      <c r="BW327" s="166"/>
    </row>
    <row r="328" spans="1:75" ht="25.5">
      <c r="A328" s="5">
        <v>317</v>
      </c>
      <c r="B328" s="9" t="s">
        <v>515</v>
      </c>
      <c r="C328" s="9" t="s">
        <v>516</v>
      </c>
      <c r="D328" s="5" t="s">
        <v>120</v>
      </c>
      <c r="E328" s="5">
        <v>25</v>
      </c>
      <c r="F328" s="10">
        <v>59100</v>
      </c>
      <c r="G328" s="120">
        <f t="shared" si="171"/>
        <v>1477500</v>
      </c>
      <c r="H328" s="120">
        <v>59100</v>
      </c>
      <c r="I328" s="119">
        <f t="shared" si="137"/>
        <v>1477500</v>
      </c>
      <c r="J328" s="131"/>
      <c r="K328" s="130">
        <f t="shared" si="138"/>
        <v>0</v>
      </c>
      <c r="L328" s="140"/>
      <c r="M328" s="130">
        <f t="shared" si="139"/>
        <v>0</v>
      </c>
      <c r="N328" s="127"/>
      <c r="O328" s="127">
        <f t="shared" si="140"/>
        <v>0</v>
      </c>
      <c r="P328" s="127"/>
      <c r="Q328" s="127">
        <f t="shared" si="141"/>
        <v>0</v>
      </c>
      <c r="R328" s="127"/>
      <c r="S328" s="127">
        <f t="shared" si="142"/>
        <v>0</v>
      </c>
      <c r="T328" s="127"/>
      <c r="U328" s="127">
        <f t="shared" si="143"/>
        <v>0</v>
      </c>
      <c r="V328" s="127"/>
      <c r="W328" s="127">
        <f t="shared" si="144"/>
        <v>0</v>
      </c>
      <c r="X328" s="127"/>
      <c r="Y328" s="127">
        <f t="shared" si="145"/>
        <v>0</v>
      </c>
      <c r="Z328" s="127"/>
      <c r="AA328" s="127">
        <f t="shared" si="146"/>
        <v>0</v>
      </c>
      <c r="AB328" s="127"/>
      <c r="AC328" s="127">
        <f t="shared" si="147"/>
        <v>0</v>
      </c>
      <c r="AD328" s="127"/>
      <c r="AE328" s="127">
        <f t="shared" si="148"/>
        <v>0</v>
      </c>
      <c r="AF328" s="127"/>
      <c r="AG328" s="127">
        <f t="shared" si="149"/>
        <v>0</v>
      </c>
      <c r="AH328" s="127"/>
      <c r="AI328" s="127">
        <f t="shared" si="150"/>
        <v>0</v>
      </c>
      <c r="AJ328" s="127"/>
      <c r="AK328" s="127">
        <f t="shared" si="151"/>
        <v>0</v>
      </c>
      <c r="AL328" s="127"/>
      <c r="AM328" s="127">
        <f t="shared" si="152"/>
        <v>0</v>
      </c>
      <c r="AN328" s="127"/>
      <c r="AO328" s="127">
        <f t="shared" si="153"/>
        <v>0</v>
      </c>
      <c r="AP328" s="127"/>
      <c r="AQ328" s="127">
        <f t="shared" si="154"/>
        <v>0</v>
      </c>
      <c r="AR328" s="127"/>
      <c r="AS328" s="127">
        <f t="shared" si="155"/>
        <v>0</v>
      </c>
      <c r="AT328" s="127"/>
      <c r="AU328" s="127">
        <f t="shared" si="156"/>
        <v>0</v>
      </c>
      <c r="AV328" s="127"/>
      <c r="AW328" s="127">
        <f t="shared" si="157"/>
        <v>0</v>
      </c>
      <c r="AX328" s="127"/>
      <c r="AY328" s="127">
        <f t="shared" si="158"/>
        <v>0</v>
      </c>
      <c r="AZ328" s="124"/>
      <c r="BA328" s="124">
        <f t="shared" si="159"/>
        <v>0</v>
      </c>
      <c r="BB328" s="127"/>
      <c r="BC328" s="127">
        <f t="shared" si="160"/>
        <v>0</v>
      </c>
      <c r="BD328" s="127"/>
      <c r="BE328" s="127">
        <f t="shared" si="161"/>
        <v>0</v>
      </c>
      <c r="BF328" s="127"/>
      <c r="BG328" s="127">
        <f t="shared" si="162"/>
        <v>0</v>
      </c>
      <c r="BH328" s="127"/>
      <c r="BI328" s="127">
        <f t="shared" si="163"/>
        <v>0</v>
      </c>
      <c r="BJ328" s="127"/>
      <c r="BK328" s="127">
        <f t="shared" si="164"/>
        <v>0</v>
      </c>
      <c r="BL328" s="157"/>
      <c r="BM328" s="127">
        <f t="shared" si="165"/>
        <v>0</v>
      </c>
      <c r="BN328" s="127"/>
      <c r="BO328" s="127">
        <f t="shared" si="166"/>
        <v>0</v>
      </c>
      <c r="BP328" s="127"/>
      <c r="BQ328" s="127">
        <f t="shared" si="167"/>
        <v>0</v>
      </c>
      <c r="BR328" s="127"/>
      <c r="BS328" s="127">
        <f t="shared" si="168"/>
        <v>0</v>
      </c>
      <c r="BT328" s="127"/>
      <c r="BU328" s="127">
        <f t="shared" si="169"/>
        <v>0</v>
      </c>
      <c r="BV328" s="20"/>
      <c r="BW328" s="20"/>
    </row>
    <row r="329" spans="1:75" ht="38.25">
      <c r="A329" s="5">
        <v>318</v>
      </c>
      <c r="B329" s="9" t="s">
        <v>517</v>
      </c>
      <c r="C329" s="9" t="s">
        <v>518</v>
      </c>
      <c r="D329" s="5" t="s">
        <v>495</v>
      </c>
      <c r="E329" s="5">
        <v>17</v>
      </c>
      <c r="F329" s="10">
        <v>47700</v>
      </c>
      <c r="G329" s="120">
        <f t="shared" si="171"/>
        <v>810900</v>
      </c>
      <c r="H329" s="120">
        <v>47700</v>
      </c>
      <c r="I329" s="119">
        <f t="shared" si="137"/>
        <v>810900</v>
      </c>
      <c r="J329" s="131"/>
      <c r="K329" s="130">
        <f t="shared" si="138"/>
        <v>0</v>
      </c>
      <c r="L329" s="140"/>
      <c r="M329" s="130">
        <f t="shared" si="139"/>
        <v>0</v>
      </c>
      <c r="N329" s="127"/>
      <c r="O329" s="127">
        <f t="shared" si="140"/>
        <v>0</v>
      </c>
      <c r="P329" s="127"/>
      <c r="Q329" s="127">
        <f t="shared" si="141"/>
        <v>0</v>
      </c>
      <c r="R329" s="127"/>
      <c r="S329" s="127">
        <f t="shared" si="142"/>
        <v>0</v>
      </c>
      <c r="T329" s="127"/>
      <c r="U329" s="127">
        <f t="shared" si="143"/>
        <v>0</v>
      </c>
      <c r="V329" s="127"/>
      <c r="W329" s="127">
        <f t="shared" si="144"/>
        <v>0</v>
      </c>
      <c r="X329" s="127"/>
      <c r="Y329" s="127">
        <f t="shared" si="145"/>
        <v>0</v>
      </c>
      <c r="Z329" s="127"/>
      <c r="AA329" s="127">
        <f t="shared" si="146"/>
        <v>0</v>
      </c>
      <c r="AB329" s="127"/>
      <c r="AC329" s="127">
        <f t="shared" si="147"/>
        <v>0</v>
      </c>
      <c r="AD329" s="127"/>
      <c r="AE329" s="127">
        <f t="shared" si="148"/>
        <v>0</v>
      </c>
      <c r="AF329" s="127"/>
      <c r="AG329" s="127">
        <f t="shared" si="149"/>
        <v>0</v>
      </c>
      <c r="AH329" s="127"/>
      <c r="AI329" s="127">
        <f t="shared" si="150"/>
        <v>0</v>
      </c>
      <c r="AJ329" s="127"/>
      <c r="AK329" s="127">
        <f t="shared" si="151"/>
        <v>0</v>
      </c>
      <c r="AL329" s="127"/>
      <c r="AM329" s="127">
        <f t="shared" si="152"/>
        <v>0</v>
      </c>
      <c r="AN329" s="127"/>
      <c r="AO329" s="127">
        <f t="shared" si="153"/>
        <v>0</v>
      </c>
      <c r="AP329" s="127"/>
      <c r="AQ329" s="127">
        <f t="shared" si="154"/>
        <v>0</v>
      </c>
      <c r="AR329" s="127"/>
      <c r="AS329" s="127">
        <f t="shared" si="155"/>
        <v>0</v>
      </c>
      <c r="AT329" s="127"/>
      <c r="AU329" s="127">
        <f t="shared" si="156"/>
        <v>0</v>
      </c>
      <c r="AV329" s="127"/>
      <c r="AW329" s="127">
        <f t="shared" si="157"/>
        <v>0</v>
      </c>
      <c r="AX329" s="127"/>
      <c r="AY329" s="127">
        <f t="shared" si="158"/>
        <v>0</v>
      </c>
      <c r="AZ329" s="124"/>
      <c r="BA329" s="124">
        <f t="shared" si="159"/>
        <v>0</v>
      </c>
      <c r="BB329" s="127"/>
      <c r="BC329" s="127">
        <f t="shared" si="160"/>
        <v>0</v>
      </c>
      <c r="BD329" s="127"/>
      <c r="BE329" s="127">
        <f t="shared" si="161"/>
        <v>0</v>
      </c>
      <c r="BF329" s="127"/>
      <c r="BG329" s="127">
        <f t="shared" si="162"/>
        <v>0</v>
      </c>
      <c r="BH329" s="127"/>
      <c r="BI329" s="127">
        <f t="shared" si="163"/>
        <v>0</v>
      </c>
      <c r="BJ329" s="127"/>
      <c r="BK329" s="127">
        <f t="shared" si="164"/>
        <v>0</v>
      </c>
      <c r="BL329" s="157"/>
      <c r="BM329" s="127">
        <f t="shared" si="165"/>
        <v>0</v>
      </c>
      <c r="BN329" s="127"/>
      <c r="BO329" s="127">
        <f t="shared" si="166"/>
        <v>0</v>
      </c>
      <c r="BP329" s="127"/>
      <c r="BQ329" s="127">
        <f t="shared" si="167"/>
        <v>0</v>
      </c>
      <c r="BR329" s="127"/>
      <c r="BS329" s="127">
        <f t="shared" si="168"/>
        <v>0</v>
      </c>
      <c r="BT329" s="127"/>
      <c r="BU329" s="127">
        <f t="shared" si="169"/>
        <v>0</v>
      </c>
      <c r="BV329" s="20"/>
      <c r="BW329" s="20"/>
    </row>
    <row r="330" spans="1:75" ht="38.25">
      <c r="A330" s="5">
        <v>319</v>
      </c>
      <c r="B330" s="9" t="s">
        <v>519</v>
      </c>
      <c r="C330" s="9" t="s">
        <v>520</v>
      </c>
      <c r="D330" s="5" t="s">
        <v>495</v>
      </c>
      <c r="E330" s="5">
        <v>10</v>
      </c>
      <c r="F330" s="10">
        <v>109000</v>
      </c>
      <c r="G330" s="120">
        <f t="shared" si="171"/>
        <v>1090000</v>
      </c>
      <c r="H330" s="120">
        <v>109000</v>
      </c>
      <c r="I330" s="119">
        <f t="shared" si="137"/>
        <v>1090000</v>
      </c>
      <c r="J330" s="131"/>
      <c r="K330" s="130">
        <f t="shared" si="138"/>
        <v>0</v>
      </c>
      <c r="L330" s="140"/>
      <c r="M330" s="130">
        <f t="shared" si="139"/>
        <v>0</v>
      </c>
      <c r="N330" s="127"/>
      <c r="O330" s="127">
        <f t="shared" si="140"/>
        <v>0</v>
      </c>
      <c r="P330" s="127"/>
      <c r="Q330" s="127">
        <f t="shared" si="141"/>
        <v>0</v>
      </c>
      <c r="R330" s="127"/>
      <c r="S330" s="127">
        <f t="shared" si="142"/>
        <v>0</v>
      </c>
      <c r="T330" s="127"/>
      <c r="U330" s="127">
        <f t="shared" si="143"/>
        <v>0</v>
      </c>
      <c r="V330" s="127"/>
      <c r="W330" s="127">
        <f t="shared" si="144"/>
        <v>0</v>
      </c>
      <c r="X330" s="127"/>
      <c r="Y330" s="127">
        <f t="shared" si="145"/>
        <v>0</v>
      </c>
      <c r="Z330" s="127"/>
      <c r="AA330" s="127">
        <f t="shared" si="146"/>
        <v>0</v>
      </c>
      <c r="AB330" s="127"/>
      <c r="AC330" s="127">
        <f t="shared" si="147"/>
        <v>0</v>
      </c>
      <c r="AD330" s="127"/>
      <c r="AE330" s="127">
        <f t="shared" si="148"/>
        <v>0</v>
      </c>
      <c r="AF330" s="127"/>
      <c r="AG330" s="127">
        <f t="shared" si="149"/>
        <v>0</v>
      </c>
      <c r="AH330" s="127"/>
      <c r="AI330" s="127">
        <f t="shared" si="150"/>
        <v>0</v>
      </c>
      <c r="AJ330" s="127"/>
      <c r="AK330" s="127">
        <f t="shared" si="151"/>
        <v>0</v>
      </c>
      <c r="AL330" s="127"/>
      <c r="AM330" s="127">
        <f t="shared" si="152"/>
        <v>0</v>
      </c>
      <c r="AN330" s="127"/>
      <c r="AO330" s="127">
        <f t="shared" si="153"/>
        <v>0</v>
      </c>
      <c r="AP330" s="127"/>
      <c r="AQ330" s="127">
        <f t="shared" si="154"/>
        <v>0</v>
      </c>
      <c r="AR330" s="127"/>
      <c r="AS330" s="127">
        <f t="shared" si="155"/>
        <v>0</v>
      </c>
      <c r="AT330" s="127"/>
      <c r="AU330" s="127">
        <f t="shared" si="156"/>
        <v>0</v>
      </c>
      <c r="AV330" s="127"/>
      <c r="AW330" s="127">
        <f t="shared" si="157"/>
        <v>0</v>
      </c>
      <c r="AX330" s="127"/>
      <c r="AY330" s="127">
        <f t="shared" si="158"/>
        <v>0</v>
      </c>
      <c r="AZ330" s="124"/>
      <c r="BA330" s="124">
        <f t="shared" si="159"/>
        <v>0</v>
      </c>
      <c r="BB330" s="127"/>
      <c r="BC330" s="127">
        <f t="shared" si="160"/>
        <v>0</v>
      </c>
      <c r="BD330" s="127"/>
      <c r="BE330" s="127">
        <f t="shared" si="161"/>
        <v>0</v>
      </c>
      <c r="BF330" s="127"/>
      <c r="BG330" s="127">
        <f t="shared" si="162"/>
        <v>0</v>
      </c>
      <c r="BH330" s="127"/>
      <c r="BI330" s="127">
        <f t="shared" si="163"/>
        <v>0</v>
      </c>
      <c r="BJ330" s="127"/>
      <c r="BK330" s="127">
        <f t="shared" si="164"/>
        <v>0</v>
      </c>
      <c r="BL330" s="157"/>
      <c r="BM330" s="127">
        <f t="shared" si="165"/>
        <v>0</v>
      </c>
      <c r="BN330" s="127"/>
      <c r="BO330" s="127">
        <f t="shared" si="166"/>
        <v>0</v>
      </c>
      <c r="BP330" s="127"/>
      <c r="BQ330" s="127">
        <f t="shared" si="167"/>
        <v>0</v>
      </c>
      <c r="BR330" s="127"/>
      <c r="BS330" s="127">
        <f t="shared" si="168"/>
        <v>0</v>
      </c>
      <c r="BT330" s="127"/>
      <c r="BU330" s="127">
        <f t="shared" si="169"/>
        <v>0</v>
      </c>
      <c r="BV330" s="20"/>
      <c r="BW330" s="20"/>
    </row>
    <row r="331" spans="1:75" ht="25.5">
      <c r="A331" s="5">
        <v>320</v>
      </c>
      <c r="B331" s="9" t="s">
        <v>521</v>
      </c>
      <c r="C331" s="9" t="s">
        <v>522</v>
      </c>
      <c r="D331" s="5" t="s">
        <v>495</v>
      </c>
      <c r="E331" s="5">
        <v>17</v>
      </c>
      <c r="F331" s="10">
        <v>30050</v>
      </c>
      <c r="G331" s="120">
        <f t="shared" si="171"/>
        <v>510850</v>
      </c>
      <c r="H331" s="120">
        <v>30050</v>
      </c>
      <c r="I331" s="119">
        <f t="shared" ref="I331:I394" si="172">E331*H331</f>
        <v>510850</v>
      </c>
      <c r="J331" s="131"/>
      <c r="K331" s="130">
        <f t="shared" ref="K331:K394" si="173">E331*J331</f>
        <v>0</v>
      </c>
      <c r="L331" s="140"/>
      <c r="M331" s="130">
        <f t="shared" ref="M331:M394" si="174">L331*E331</f>
        <v>0</v>
      </c>
      <c r="N331" s="127"/>
      <c r="O331" s="127">
        <f t="shared" ref="O331:O394" si="175">N331*E331</f>
        <v>0</v>
      </c>
      <c r="P331" s="127"/>
      <c r="Q331" s="127">
        <f t="shared" ref="Q331:Q394" si="176">P331*E331</f>
        <v>0</v>
      </c>
      <c r="R331" s="127"/>
      <c r="S331" s="127">
        <f t="shared" ref="S331:S394" si="177">R331*E331</f>
        <v>0</v>
      </c>
      <c r="T331" s="127"/>
      <c r="U331" s="127">
        <f t="shared" ref="U331:U394" si="178">T331*E331</f>
        <v>0</v>
      </c>
      <c r="V331" s="127"/>
      <c r="W331" s="127">
        <f t="shared" ref="W331:W394" si="179">V331*E331</f>
        <v>0</v>
      </c>
      <c r="X331" s="127"/>
      <c r="Y331" s="127">
        <f t="shared" ref="Y331:Y394" si="180">X331*E331</f>
        <v>0</v>
      </c>
      <c r="Z331" s="127"/>
      <c r="AA331" s="127">
        <f t="shared" ref="AA331:AA394" si="181">Z331*E331</f>
        <v>0</v>
      </c>
      <c r="AB331" s="127"/>
      <c r="AC331" s="127">
        <f t="shared" ref="AC331:AC394" si="182">AB331*E331</f>
        <v>0</v>
      </c>
      <c r="AD331" s="127"/>
      <c r="AE331" s="127">
        <f t="shared" ref="AE331:AE394" si="183">AD331*E331</f>
        <v>0</v>
      </c>
      <c r="AF331" s="127"/>
      <c r="AG331" s="127">
        <f t="shared" ref="AG331:AG394" si="184">AF331*E331</f>
        <v>0</v>
      </c>
      <c r="AH331" s="127"/>
      <c r="AI331" s="127">
        <f t="shared" ref="AI331:AI394" si="185">AH331*E331</f>
        <v>0</v>
      </c>
      <c r="AJ331" s="127"/>
      <c r="AK331" s="127">
        <f t="shared" ref="AK331:AK394" si="186">AJ331*E331</f>
        <v>0</v>
      </c>
      <c r="AL331" s="127"/>
      <c r="AM331" s="127">
        <f t="shared" ref="AM331:AM394" si="187">AL331*E331</f>
        <v>0</v>
      </c>
      <c r="AN331" s="127"/>
      <c r="AO331" s="127">
        <f t="shared" ref="AO331:AO394" si="188">AN331*E331</f>
        <v>0</v>
      </c>
      <c r="AP331" s="127"/>
      <c r="AQ331" s="127">
        <f t="shared" ref="AQ331:AQ394" si="189">AP331*E331</f>
        <v>0</v>
      </c>
      <c r="AR331" s="127"/>
      <c r="AS331" s="127">
        <f t="shared" ref="AS331:AS394" si="190">AR331*E331</f>
        <v>0</v>
      </c>
      <c r="AT331" s="127"/>
      <c r="AU331" s="127">
        <f t="shared" ref="AU331:AU394" si="191">AT331*E331</f>
        <v>0</v>
      </c>
      <c r="AV331" s="127"/>
      <c r="AW331" s="127">
        <f t="shared" ref="AW331:AW394" si="192">AV331*E331</f>
        <v>0</v>
      </c>
      <c r="AX331" s="127"/>
      <c r="AY331" s="127">
        <f t="shared" ref="AY331:AY394" si="193">AX331*E331</f>
        <v>0</v>
      </c>
      <c r="AZ331" s="124"/>
      <c r="BA331" s="124">
        <f t="shared" ref="BA331:BA394" si="194">AZ331*E331</f>
        <v>0</v>
      </c>
      <c r="BB331" s="127"/>
      <c r="BC331" s="127">
        <f t="shared" ref="BC331:BC394" si="195">BB331*E331</f>
        <v>0</v>
      </c>
      <c r="BD331" s="127"/>
      <c r="BE331" s="127">
        <f t="shared" ref="BE331:BE394" si="196">BD331*E331</f>
        <v>0</v>
      </c>
      <c r="BF331" s="127"/>
      <c r="BG331" s="127">
        <f t="shared" ref="BG331:BG394" si="197">BF331*E331</f>
        <v>0</v>
      </c>
      <c r="BH331" s="127"/>
      <c r="BI331" s="127">
        <f t="shared" ref="BI331:BI394" si="198">BH331*E331</f>
        <v>0</v>
      </c>
      <c r="BJ331" s="127"/>
      <c r="BK331" s="127">
        <f t="shared" ref="BK331:BK394" si="199">BJ331*E331</f>
        <v>0</v>
      </c>
      <c r="BL331" s="157"/>
      <c r="BM331" s="127">
        <f t="shared" ref="BM331:BM394" si="200">BL331*E331</f>
        <v>0</v>
      </c>
      <c r="BN331" s="127"/>
      <c r="BO331" s="127">
        <f t="shared" ref="BO331:BO394" si="201">BN331*E331</f>
        <v>0</v>
      </c>
      <c r="BP331" s="127"/>
      <c r="BQ331" s="127">
        <f t="shared" ref="BQ331:BQ394" si="202">BP331*E331</f>
        <v>0</v>
      </c>
      <c r="BR331" s="127"/>
      <c r="BS331" s="127">
        <f t="shared" ref="BS331:BS394" si="203">BR331*E331</f>
        <v>0</v>
      </c>
      <c r="BT331" s="127"/>
      <c r="BU331" s="127">
        <f t="shared" ref="BU331:BU394" si="204">BT331*E331</f>
        <v>0</v>
      </c>
      <c r="BV331" s="20"/>
      <c r="BW331" s="20"/>
    </row>
    <row r="332" spans="1:75" ht="38.25">
      <c r="A332" s="5">
        <v>321</v>
      </c>
      <c r="B332" s="9" t="s">
        <v>523</v>
      </c>
      <c r="C332" s="9" t="s">
        <v>524</v>
      </c>
      <c r="D332" s="5" t="s">
        <v>495</v>
      </c>
      <c r="E332" s="5">
        <v>10</v>
      </c>
      <c r="F332" s="10">
        <v>56200</v>
      </c>
      <c r="G332" s="120">
        <f t="shared" si="171"/>
        <v>562000</v>
      </c>
      <c r="H332" s="120">
        <v>56200</v>
      </c>
      <c r="I332" s="119">
        <f t="shared" si="172"/>
        <v>562000</v>
      </c>
      <c r="J332" s="131"/>
      <c r="K332" s="130">
        <f t="shared" si="173"/>
        <v>0</v>
      </c>
      <c r="L332" s="140"/>
      <c r="M332" s="130">
        <f t="shared" si="174"/>
        <v>0</v>
      </c>
      <c r="N332" s="127"/>
      <c r="O332" s="127">
        <f t="shared" si="175"/>
        <v>0</v>
      </c>
      <c r="P332" s="127"/>
      <c r="Q332" s="127">
        <f t="shared" si="176"/>
        <v>0</v>
      </c>
      <c r="R332" s="127"/>
      <c r="S332" s="127">
        <f t="shared" si="177"/>
        <v>0</v>
      </c>
      <c r="T332" s="127"/>
      <c r="U332" s="127">
        <f t="shared" si="178"/>
        <v>0</v>
      </c>
      <c r="V332" s="127"/>
      <c r="W332" s="127">
        <f t="shared" si="179"/>
        <v>0</v>
      </c>
      <c r="X332" s="127"/>
      <c r="Y332" s="127">
        <f t="shared" si="180"/>
        <v>0</v>
      </c>
      <c r="Z332" s="127"/>
      <c r="AA332" s="127">
        <f t="shared" si="181"/>
        <v>0</v>
      </c>
      <c r="AB332" s="127"/>
      <c r="AC332" s="127">
        <f t="shared" si="182"/>
        <v>0</v>
      </c>
      <c r="AD332" s="127"/>
      <c r="AE332" s="127">
        <f t="shared" si="183"/>
        <v>0</v>
      </c>
      <c r="AF332" s="127"/>
      <c r="AG332" s="127">
        <f t="shared" si="184"/>
        <v>0</v>
      </c>
      <c r="AH332" s="127"/>
      <c r="AI332" s="127">
        <f t="shared" si="185"/>
        <v>0</v>
      </c>
      <c r="AJ332" s="127"/>
      <c r="AK332" s="127">
        <f t="shared" si="186"/>
        <v>0</v>
      </c>
      <c r="AL332" s="127"/>
      <c r="AM332" s="127">
        <f t="shared" si="187"/>
        <v>0</v>
      </c>
      <c r="AN332" s="127"/>
      <c r="AO332" s="127">
        <f t="shared" si="188"/>
        <v>0</v>
      </c>
      <c r="AP332" s="127"/>
      <c r="AQ332" s="127">
        <f t="shared" si="189"/>
        <v>0</v>
      </c>
      <c r="AR332" s="127"/>
      <c r="AS332" s="127">
        <f t="shared" si="190"/>
        <v>0</v>
      </c>
      <c r="AT332" s="127"/>
      <c r="AU332" s="127">
        <f t="shared" si="191"/>
        <v>0</v>
      </c>
      <c r="AV332" s="127"/>
      <c r="AW332" s="127">
        <f t="shared" si="192"/>
        <v>0</v>
      </c>
      <c r="AX332" s="127"/>
      <c r="AY332" s="127">
        <f t="shared" si="193"/>
        <v>0</v>
      </c>
      <c r="AZ332" s="124"/>
      <c r="BA332" s="124">
        <f t="shared" si="194"/>
        <v>0</v>
      </c>
      <c r="BB332" s="127"/>
      <c r="BC332" s="127">
        <f t="shared" si="195"/>
        <v>0</v>
      </c>
      <c r="BD332" s="127"/>
      <c r="BE332" s="127">
        <f t="shared" si="196"/>
        <v>0</v>
      </c>
      <c r="BF332" s="127"/>
      <c r="BG332" s="127">
        <f t="shared" si="197"/>
        <v>0</v>
      </c>
      <c r="BH332" s="127"/>
      <c r="BI332" s="127">
        <f t="shared" si="198"/>
        <v>0</v>
      </c>
      <c r="BJ332" s="127"/>
      <c r="BK332" s="127">
        <f t="shared" si="199"/>
        <v>0</v>
      </c>
      <c r="BL332" s="157"/>
      <c r="BM332" s="127">
        <f t="shared" si="200"/>
        <v>0</v>
      </c>
      <c r="BN332" s="127"/>
      <c r="BO332" s="127">
        <f t="shared" si="201"/>
        <v>0</v>
      </c>
      <c r="BP332" s="127"/>
      <c r="BQ332" s="127">
        <f t="shared" si="202"/>
        <v>0</v>
      </c>
      <c r="BR332" s="127"/>
      <c r="BS332" s="127">
        <f t="shared" si="203"/>
        <v>0</v>
      </c>
      <c r="BT332" s="127"/>
      <c r="BU332" s="127">
        <f t="shared" si="204"/>
        <v>0</v>
      </c>
      <c r="BV332" s="20"/>
      <c r="BW332" s="20"/>
    </row>
    <row r="333" spans="1:75" ht="25.5">
      <c r="A333" s="5">
        <v>322</v>
      </c>
      <c r="B333" s="9" t="s">
        <v>525</v>
      </c>
      <c r="C333" s="9" t="s">
        <v>526</v>
      </c>
      <c r="D333" s="5" t="s">
        <v>495</v>
      </c>
      <c r="E333" s="5">
        <v>2</v>
      </c>
      <c r="F333" s="10">
        <v>83370</v>
      </c>
      <c r="G333" s="120">
        <f t="shared" si="171"/>
        <v>166740</v>
      </c>
      <c r="H333" s="120">
        <v>83370</v>
      </c>
      <c r="I333" s="119">
        <f t="shared" si="172"/>
        <v>166740</v>
      </c>
      <c r="J333" s="131"/>
      <c r="K333" s="130">
        <f t="shared" si="173"/>
        <v>0</v>
      </c>
      <c r="L333" s="140"/>
      <c r="M333" s="130">
        <f t="shared" si="174"/>
        <v>0</v>
      </c>
      <c r="N333" s="127"/>
      <c r="O333" s="127">
        <f t="shared" si="175"/>
        <v>0</v>
      </c>
      <c r="P333" s="127"/>
      <c r="Q333" s="127">
        <f t="shared" si="176"/>
        <v>0</v>
      </c>
      <c r="R333" s="127"/>
      <c r="S333" s="127">
        <f t="shared" si="177"/>
        <v>0</v>
      </c>
      <c r="T333" s="127"/>
      <c r="U333" s="127">
        <f t="shared" si="178"/>
        <v>0</v>
      </c>
      <c r="V333" s="127"/>
      <c r="W333" s="127">
        <f t="shared" si="179"/>
        <v>0</v>
      </c>
      <c r="X333" s="127"/>
      <c r="Y333" s="127">
        <f t="shared" si="180"/>
        <v>0</v>
      </c>
      <c r="Z333" s="127"/>
      <c r="AA333" s="127">
        <f t="shared" si="181"/>
        <v>0</v>
      </c>
      <c r="AB333" s="127"/>
      <c r="AC333" s="127">
        <f t="shared" si="182"/>
        <v>0</v>
      </c>
      <c r="AD333" s="127"/>
      <c r="AE333" s="127">
        <f t="shared" si="183"/>
        <v>0</v>
      </c>
      <c r="AF333" s="127"/>
      <c r="AG333" s="127">
        <f t="shared" si="184"/>
        <v>0</v>
      </c>
      <c r="AH333" s="127"/>
      <c r="AI333" s="127">
        <f t="shared" si="185"/>
        <v>0</v>
      </c>
      <c r="AJ333" s="127"/>
      <c r="AK333" s="127">
        <f t="shared" si="186"/>
        <v>0</v>
      </c>
      <c r="AL333" s="127"/>
      <c r="AM333" s="127">
        <f t="shared" si="187"/>
        <v>0</v>
      </c>
      <c r="AN333" s="127"/>
      <c r="AO333" s="127">
        <f t="shared" si="188"/>
        <v>0</v>
      </c>
      <c r="AP333" s="127"/>
      <c r="AQ333" s="127">
        <f t="shared" si="189"/>
        <v>0</v>
      </c>
      <c r="AR333" s="127"/>
      <c r="AS333" s="127">
        <f t="shared" si="190"/>
        <v>0</v>
      </c>
      <c r="AT333" s="127"/>
      <c r="AU333" s="127">
        <f t="shared" si="191"/>
        <v>0</v>
      </c>
      <c r="AV333" s="127"/>
      <c r="AW333" s="127">
        <f t="shared" si="192"/>
        <v>0</v>
      </c>
      <c r="AX333" s="127"/>
      <c r="AY333" s="127">
        <f t="shared" si="193"/>
        <v>0</v>
      </c>
      <c r="AZ333" s="124"/>
      <c r="BA333" s="124">
        <f t="shared" si="194"/>
        <v>0</v>
      </c>
      <c r="BB333" s="127"/>
      <c r="BC333" s="127">
        <f t="shared" si="195"/>
        <v>0</v>
      </c>
      <c r="BD333" s="127"/>
      <c r="BE333" s="127">
        <f t="shared" si="196"/>
        <v>0</v>
      </c>
      <c r="BF333" s="127"/>
      <c r="BG333" s="127">
        <f t="shared" si="197"/>
        <v>0</v>
      </c>
      <c r="BH333" s="127"/>
      <c r="BI333" s="127">
        <f t="shared" si="198"/>
        <v>0</v>
      </c>
      <c r="BJ333" s="127"/>
      <c r="BK333" s="127">
        <f t="shared" si="199"/>
        <v>0</v>
      </c>
      <c r="BL333" s="157"/>
      <c r="BM333" s="127">
        <f t="shared" si="200"/>
        <v>0</v>
      </c>
      <c r="BN333" s="127"/>
      <c r="BO333" s="127">
        <f t="shared" si="201"/>
        <v>0</v>
      </c>
      <c r="BP333" s="127"/>
      <c r="BQ333" s="127">
        <f t="shared" si="202"/>
        <v>0</v>
      </c>
      <c r="BR333" s="127"/>
      <c r="BS333" s="127">
        <f t="shared" si="203"/>
        <v>0</v>
      </c>
      <c r="BT333" s="127"/>
      <c r="BU333" s="127">
        <f t="shared" si="204"/>
        <v>0</v>
      </c>
      <c r="BV333" s="20"/>
      <c r="BW333" s="20"/>
    </row>
    <row r="334" spans="1:75" ht="25.5">
      <c r="A334" s="5">
        <v>323</v>
      </c>
      <c r="B334" s="9" t="s">
        <v>527</v>
      </c>
      <c r="C334" s="9" t="s">
        <v>528</v>
      </c>
      <c r="D334" s="5" t="s">
        <v>495</v>
      </c>
      <c r="E334" s="5">
        <v>2</v>
      </c>
      <c r="F334" s="10">
        <v>83370</v>
      </c>
      <c r="G334" s="120">
        <f t="shared" si="171"/>
        <v>166740</v>
      </c>
      <c r="H334" s="120">
        <v>83370</v>
      </c>
      <c r="I334" s="119">
        <f t="shared" si="172"/>
        <v>166740</v>
      </c>
      <c r="J334" s="131"/>
      <c r="K334" s="130">
        <f t="shared" si="173"/>
        <v>0</v>
      </c>
      <c r="L334" s="140"/>
      <c r="M334" s="130">
        <f t="shared" si="174"/>
        <v>0</v>
      </c>
      <c r="N334" s="127"/>
      <c r="O334" s="127">
        <f t="shared" si="175"/>
        <v>0</v>
      </c>
      <c r="P334" s="127"/>
      <c r="Q334" s="127">
        <f t="shared" si="176"/>
        <v>0</v>
      </c>
      <c r="R334" s="127"/>
      <c r="S334" s="127">
        <f t="shared" si="177"/>
        <v>0</v>
      </c>
      <c r="T334" s="127"/>
      <c r="U334" s="127">
        <f t="shared" si="178"/>
        <v>0</v>
      </c>
      <c r="V334" s="127"/>
      <c r="W334" s="127">
        <f t="shared" si="179"/>
        <v>0</v>
      </c>
      <c r="X334" s="127"/>
      <c r="Y334" s="127">
        <f t="shared" si="180"/>
        <v>0</v>
      </c>
      <c r="Z334" s="127"/>
      <c r="AA334" s="127">
        <f t="shared" si="181"/>
        <v>0</v>
      </c>
      <c r="AB334" s="127"/>
      <c r="AC334" s="127">
        <f t="shared" si="182"/>
        <v>0</v>
      </c>
      <c r="AD334" s="127"/>
      <c r="AE334" s="127">
        <f t="shared" si="183"/>
        <v>0</v>
      </c>
      <c r="AF334" s="127"/>
      <c r="AG334" s="127">
        <f t="shared" si="184"/>
        <v>0</v>
      </c>
      <c r="AH334" s="127"/>
      <c r="AI334" s="127">
        <f t="shared" si="185"/>
        <v>0</v>
      </c>
      <c r="AJ334" s="127"/>
      <c r="AK334" s="127">
        <f t="shared" si="186"/>
        <v>0</v>
      </c>
      <c r="AL334" s="127"/>
      <c r="AM334" s="127">
        <f t="shared" si="187"/>
        <v>0</v>
      </c>
      <c r="AN334" s="127"/>
      <c r="AO334" s="127">
        <f t="shared" si="188"/>
        <v>0</v>
      </c>
      <c r="AP334" s="127"/>
      <c r="AQ334" s="127">
        <f t="shared" si="189"/>
        <v>0</v>
      </c>
      <c r="AR334" s="127"/>
      <c r="AS334" s="127">
        <f t="shared" si="190"/>
        <v>0</v>
      </c>
      <c r="AT334" s="127"/>
      <c r="AU334" s="127">
        <f t="shared" si="191"/>
        <v>0</v>
      </c>
      <c r="AV334" s="127"/>
      <c r="AW334" s="127">
        <f t="shared" si="192"/>
        <v>0</v>
      </c>
      <c r="AX334" s="127"/>
      <c r="AY334" s="127">
        <f t="shared" si="193"/>
        <v>0</v>
      </c>
      <c r="AZ334" s="124"/>
      <c r="BA334" s="124">
        <f t="shared" si="194"/>
        <v>0</v>
      </c>
      <c r="BB334" s="127"/>
      <c r="BC334" s="127">
        <f t="shared" si="195"/>
        <v>0</v>
      </c>
      <c r="BD334" s="127"/>
      <c r="BE334" s="127">
        <f t="shared" si="196"/>
        <v>0</v>
      </c>
      <c r="BF334" s="127"/>
      <c r="BG334" s="127">
        <f t="shared" si="197"/>
        <v>0</v>
      </c>
      <c r="BH334" s="127"/>
      <c r="BI334" s="127">
        <f t="shared" si="198"/>
        <v>0</v>
      </c>
      <c r="BJ334" s="127"/>
      <c r="BK334" s="127">
        <f t="shared" si="199"/>
        <v>0</v>
      </c>
      <c r="BL334" s="157"/>
      <c r="BM334" s="127">
        <f t="shared" si="200"/>
        <v>0</v>
      </c>
      <c r="BN334" s="127"/>
      <c r="BO334" s="127">
        <f t="shared" si="201"/>
        <v>0</v>
      </c>
      <c r="BP334" s="127"/>
      <c r="BQ334" s="127">
        <f t="shared" si="202"/>
        <v>0</v>
      </c>
      <c r="BR334" s="127"/>
      <c r="BS334" s="127">
        <f t="shared" si="203"/>
        <v>0</v>
      </c>
      <c r="BT334" s="127"/>
      <c r="BU334" s="127">
        <f t="shared" si="204"/>
        <v>0</v>
      </c>
      <c r="BV334" s="20"/>
      <c r="BW334" s="20"/>
    </row>
    <row r="335" spans="1:75" ht="25.5">
      <c r="A335" s="5">
        <v>324</v>
      </c>
      <c r="B335" s="9" t="s">
        <v>529</v>
      </c>
      <c r="C335" s="9" t="s">
        <v>530</v>
      </c>
      <c r="D335" s="5" t="s">
        <v>495</v>
      </c>
      <c r="E335" s="5">
        <v>2</v>
      </c>
      <c r="F335" s="10">
        <v>83370</v>
      </c>
      <c r="G335" s="120">
        <f t="shared" si="171"/>
        <v>166740</v>
      </c>
      <c r="H335" s="120">
        <v>83370</v>
      </c>
      <c r="I335" s="119">
        <f t="shared" si="172"/>
        <v>166740</v>
      </c>
      <c r="J335" s="131"/>
      <c r="K335" s="130">
        <f t="shared" si="173"/>
        <v>0</v>
      </c>
      <c r="L335" s="140"/>
      <c r="M335" s="130">
        <f t="shared" si="174"/>
        <v>0</v>
      </c>
      <c r="N335" s="127"/>
      <c r="O335" s="127">
        <f t="shared" si="175"/>
        <v>0</v>
      </c>
      <c r="P335" s="127"/>
      <c r="Q335" s="127">
        <f t="shared" si="176"/>
        <v>0</v>
      </c>
      <c r="R335" s="127"/>
      <c r="S335" s="127">
        <f t="shared" si="177"/>
        <v>0</v>
      </c>
      <c r="T335" s="127"/>
      <c r="U335" s="127">
        <f t="shared" si="178"/>
        <v>0</v>
      </c>
      <c r="V335" s="127"/>
      <c r="W335" s="127">
        <f t="shared" si="179"/>
        <v>0</v>
      </c>
      <c r="X335" s="127"/>
      <c r="Y335" s="127">
        <f t="shared" si="180"/>
        <v>0</v>
      </c>
      <c r="Z335" s="127"/>
      <c r="AA335" s="127">
        <f t="shared" si="181"/>
        <v>0</v>
      </c>
      <c r="AB335" s="127"/>
      <c r="AC335" s="127">
        <f t="shared" si="182"/>
        <v>0</v>
      </c>
      <c r="AD335" s="127"/>
      <c r="AE335" s="127">
        <f t="shared" si="183"/>
        <v>0</v>
      </c>
      <c r="AF335" s="127"/>
      <c r="AG335" s="127">
        <f t="shared" si="184"/>
        <v>0</v>
      </c>
      <c r="AH335" s="127"/>
      <c r="AI335" s="127">
        <f t="shared" si="185"/>
        <v>0</v>
      </c>
      <c r="AJ335" s="127"/>
      <c r="AK335" s="127">
        <f t="shared" si="186"/>
        <v>0</v>
      </c>
      <c r="AL335" s="127"/>
      <c r="AM335" s="127">
        <f t="shared" si="187"/>
        <v>0</v>
      </c>
      <c r="AN335" s="127"/>
      <c r="AO335" s="127">
        <f t="shared" si="188"/>
        <v>0</v>
      </c>
      <c r="AP335" s="127"/>
      <c r="AQ335" s="127">
        <f t="shared" si="189"/>
        <v>0</v>
      </c>
      <c r="AR335" s="127"/>
      <c r="AS335" s="127">
        <f t="shared" si="190"/>
        <v>0</v>
      </c>
      <c r="AT335" s="127"/>
      <c r="AU335" s="127">
        <f t="shared" si="191"/>
        <v>0</v>
      </c>
      <c r="AV335" s="127"/>
      <c r="AW335" s="127">
        <f t="shared" si="192"/>
        <v>0</v>
      </c>
      <c r="AX335" s="127"/>
      <c r="AY335" s="127">
        <f t="shared" si="193"/>
        <v>0</v>
      </c>
      <c r="AZ335" s="124"/>
      <c r="BA335" s="124">
        <f t="shared" si="194"/>
        <v>0</v>
      </c>
      <c r="BB335" s="127"/>
      <c r="BC335" s="127">
        <f t="shared" si="195"/>
        <v>0</v>
      </c>
      <c r="BD335" s="127"/>
      <c r="BE335" s="127">
        <f t="shared" si="196"/>
        <v>0</v>
      </c>
      <c r="BF335" s="127"/>
      <c r="BG335" s="127">
        <f t="shared" si="197"/>
        <v>0</v>
      </c>
      <c r="BH335" s="127"/>
      <c r="BI335" s="127">
        <f t="shared" si="198"/>
        <v>0</v>
      </c>
      <c r="BJ335" s="127"/>
      <c r="BK335" s="127">
        <f t="shared" si="199"/>
        <v>0</v>
      </c>
      <c r="BL335" s="157"/>
      <c r="BM335" s="127">
        <f t="shared" si="200"/>
        <v>0</v>
      </c>
      <c r="BN335" s="127"/>
      <c r="BO335" s="127">
        <f t="shared" si="201"/>
        <v>0</v>
      </c>
      <c r="BP335" s="127"/>
      <c r="BQ335" s="127">
        <f t="shared" si="202"/>
        <v>0</v>
      </c>
      <c r="BR335" s="127"/>
      <c r="BS335" s="127">
        <f t="shared" si="203"/>
        <v>0</v>
      </c>
      <c r="BT335" s="127"/>
      <c r="BU335" s="127">
        <f t="shared" si="204"/>
        <v>0</v>
      </c>
      <c r="BV335" s="20"/>
      <c r="BW335" s="20"/>
    </row>
    <row r="336" spans="1:75">
      <c r="A336" s="11"/>
      <c r="B336" s="173" t="s">
        <v>531</v>
      </c>
      <c r="C336" s="174"/>
      <c r="D336" s="174"/>
      <c r="E336" s="174"/>
      <c r="F336" s="175"/>
      <c r="G336" s="120"/>
      <c r="H336" s="120"/>
      <c r="I336" s="119">
        <f t="shared" si="172"/>
        <v>0</v>
      </c>
      <c r="J336" s="131"/>
      <c r="K336" s="130">
        <f t="shared" si="173"/>
        <v>0</v>
      </c>
      <c r="L336" s="140"/>
      <c r="M336" s="130">
        <f t="shared" si="174"/>
        <v>0</v>
      </c>
      <c r="N336" s="127"/>
      <c r="O336" s="127">
        <f t="shared" si="175"/>
        <v>0</v>
      </c>
      <c r="P336" s="127"/>
      <c r="Q336" s="127">
        <f t="shared" si="176"/>
        <v>0</v>
      </c>
      <c r="R336" s="127"/>
      <c r="S336" s="127">
        <f t="shared" si="177"/>
        <v>0</v>
      </c>
      <c r="T336" s="127"/>
      <c r="U336" s="127">
        <f t="shared" si="178"/>
        <v>0</v>
      </c>
      <c r="V336" s="127"/>
      <c r="W336" s="127">
        <f t="shared" si="179"/>
        <v>0</v>
      </c>
      <c r="X336" s="127"/>
      <c r="Y336" s="127">
        <f t="shared" si="180"/>
        <v>0</v>
      </c>
      <c r="Z336" s="127"/>
      <c r="AA336" s="127">
        <f t="shared" si="181"/>
        <v>0</v>
      </c>
      <c r="AB336" s="127"/>
      <c r="AC336" s="127">
        <f t="shared" si="182"/>
        <v>0</v>
      </c>
      <c r="AD336" s="127"/>
      <c r="AE336" s="127">
        <f t="shared" si="183"/>
        <v>0</v>
      </c>
      <c r="AF336" s="127"/>
      <c r="AG336" s="127">
        <f t="shared" si="184"/>
        <v>0</v>
      </c>
      <c r="AH336" s="127"/>
      <c r="AI336" s="127">
        <f t="shared" si="185"/>
        <v>0</v>
      </c>
      <c r="AJ336" s="127"/>
      <c r="AK336" s="127">
        <f t="shared" si="186"/>
        <v>0</v>
      </c>
      <c r="AL336" s="127"/>
      <c r="AM336" s="127">
        <f t="shared" si="187"/>
        <v>0</v>
      </c>
      <c r="AN336" s="127"/>
      <c r="AO336" s="127">
        <f t="shared" si="188"/>
        <v>0</v>
      </c>
      <c r="AP336" s="127"/>
      <c r="AQ336" s="127">
        <f t="shared" si="189"/>
        <v>0</v>
      </c>
      <c r="AR336" s="127"/>
      <c r="AS336" s="127">
        <f t="shared" si="190"/>
        <v>0</v>
      </c>
      <c r="AT336" s="127"/>
      <c r="AU336" s="127">
        <f t="shared" si="191"/>
        <v>0</v>
      </c>
      <c r="AV336" s="127"/>
      <c r="AW336" s="127">
        <f t="shared" si="192"/>
        <v>0</v>
      </c>
      <c r="AX336" s="127"/>
      <c r="AY336" s="127">
        <f t="shared" si="193"/>
        <v>0</v>
      </c>
      <c r="AZ336" s="127"/>
      <c r="BA336" s="124">
        <f t="shared" si="194"/>
        <v>0</v>
      </c>
      <c r="BB336" s="127"/>
      <c r="BC336" s="127">
        <f t="shared" si="195"/>
        <v>0</v>
      </c>
      <c r="BD336" s="127"/>
      <c r="BE336" s="127">
        <f t="shared" si="196"/>
        <v>0</v>
      </c>
      <c r="BF336" s="127"/>
      <c r="BG336" s="127">
        <f t="shared" si="197"/>
        <v>0</v>
      </c>
      <c r="BH336" s="127"/>
      <c r="BI336" s="127">
        <f t="shared" si="198"/>
        <v>0</v>
      </c>
      <c r="BJ336" s="127"/>
      <c r="BK336" s="127">
        <f t="shared" si="199"/>
        <v>0</v>
      </c>
      <c r="BL336" s="157"/>
      <c r="BM336" s="127">
        <f t="shared" si="200"/>
        <v>0</v>
      </c>
      <c r="BN336" s="127"/>
      <c r="BO336" s="127">
        <f t="shared" si="201"/>
        <v>0</v>
      </c>
      <c r="BP336" s="127"/>
      <c r="BQ336" s="127">
        <f t="shared" si="202"/>
        <v>0</v>
      </c>
      <c r="BR336" s="127"/>
      <c r="BS336" s="127">
        <f t="shared" si="203"/>
        <v>0</v>
      </c>
      <c r="BT336" s="127"/>
      <c r="BU336" s="127">
        <f t="shared" si="204"/>
        <v>0</v>
      </c>
      <c r="BV336" s="166"/>
      <c r="BW336" s="166"/>
    </row>
    <row r="337" spans="1:75" ht="38.25">
      <c r="A337" s="5">
        <v>325</v>
      </c>
      <c r="B337" s="9" t="s">
        <v>532</v>
      </c>
      <c r="C337" s="9" t="s">
        <v>533</v>
      </c>
      <c r="D337" s="5" t="s">
        <v>495</v>
      </c>
      <c r="E337" s="5">
        <v>8</v>
      </c>
      <c r="F337" s="10">
        <v>183295</v>
      </c>
      <c r="G337" s="120">
        <f t="shared" si="171"/>
        <v>1466360</v>
      </c>
      <c r="H337" s="120">
        <v>183295</v>
      </c>
      <c r="I337" s="119">
        <f t="shared" si="172"/>
        <v>1466360</v>
      </c>
      <c r="J337" s="131"/>
      <c r="K337" s="130">
        <f t="shared" si="173"/>
        <v>0</v>
      </c>
      <c r="L337" s="140"/>
      <c r="M337" s="130">
        <f t="shared" si="174"/>
        <v>0</v>
      </c>
      <c r="N337" s="127"/>
      <c r="O337" s="127">
        <f t="shared" si="175"/>
        <v>0</v>
      </c>
      <c r="P337" s="127"/>
      <c r="Q337" s="127">
        <f t="shared" si="176"/>
        <v>0</v>
      </c>
      <c r="R337" s="127"/>
      <c r="S337" s="127">
        <f t="shared" si="177"/>
        <v>0</v>
      </c>
      <c r="T337" s="127"/>
      <c r="U337" s="127">
        <f t="shared" si="178"/>
        <v>0</v>
      </c>
      <c r="V337" s="127"/>
      <c r="W337" s="127">
        <f t="shared" si="179"/>
        <v>0</v>
      </c>
      <c r="X337" s="127"/>
      <c r="Y337" s="127">
        <f t="shared" si="180"/>
        <v>0</v>
      </c>
      <c r="Z337" s="127"/>
      <c r="AA337" s="127">
        <f t="shared" si="181"/>
        <v>0</v>
      </c>
      <c r="AB337" s="127"/>
      <c r="AC337" s="127">
        <f t="shared" si="182"/>
        <v>0</v>
      </c>
      <c r="AD337" s="127"/>
      <c r="AE337" s="127">
        <f t="shared" si="183"/>
        <v>0</v>
      </c>
      <c r="AF337" s="127"/>
      <c r="AG337" s="127">
        <f t="shared" si="184"/>
        <v>0</v>
      </c>
      <c r="AH337" s="127"/>
      <c r="AI337" s="127">
        <f t="shared" si="185"/>
        <v>0</v>
      </c>
      <c r="AJ337" s="127"/>
      <c r="AK337" s="127">
        <f t="shared" si="186"/>
        <v>0</v>
      </c>
      <c r="AL337" s="127"/>
      <c r="AM337" s="127">
        <f t="shared" si="187"/>
        <v>0</v>
      </c>
      <c r="AN337" s="127"/>
      <c r="AO337" s="127">
        <f t="shared" si="188"/>
        <v>0</v>
      </c>
      <c r="AP337" s="127"/>
      <c r="AQ337" s="127">
        <f t="shared" si="189"/>
        <v>0</v>
      </c>
      <c r="AR337" s="127"/>
      <c r="AS337" s="127">
        <f t="shared" si="190"/>
        <v>0</v>
      </c>
      <c r="AT337" s="127"/>
      <c r="AU337" s="127">
        <f t="shared" si="191"/>
        <v>0</v>
      </c>
      <c r="AV337" s="127"/>
      <c r="AW337" s="127">
        <f t="shared" si="192"/>
        <v>0</v>
      </c>
      <c r="AX337" s="127"/>
      <c r="AY337" s="127">
        <f t="shared" si="193"/>
        <v>0</v>
      </c>
      <c r="AZ337" s="124"/>
      <c r="BA337" s="124">
        <f t="shared" si="194"/>
        <v>0</v>
      </c>
      <c r="BB337" s="127"/>
      <c r="BC337" s="127">
        <f t="shared" si="195"/>
        <v>0</v>
      </c>
      <c r="BD337" s="127"/>
      <c r="BE337" s="127">
        <f t="shared" si="196"/>
        <v>0</v>
      </c>
      <c r="BF337" s="127"/>
      <c r="BG337" s="127">
        <f t="shared" si="197"/>
        <v>0</v>
      </c>
      <c r="BH337" s="127"/>
      <c r="BI337" s="127">
        <f t="shared" si="198"/>
        <v>0</v>
      </c>
      <c r="BJ337" s="127"/>
      <c r="BK337" s="127">
        <f t="shared" si="199"/>
        <v>0</v>
      </c>
      <c r="BL337" s="157"/>
      <c r="BM337" s="127">
        <f t="shared" si="200"/>
        <v>0</v>
      </c>
      <c r="BN337" s="127"/>
      <c r="BO337" s="127">
        <f t="shared" si="201"/>
        <v>0</v>
      </c>
      <c r="BP337" s="127"/>
      <c r="BQ337" s="127">
        <f t="shared" si="202"/>
        <v>0</v>
      </c>
      <c r="BR337" s="127"/>
      <c r="BS337" s="127">
        <f t="shared" si="203"/>
        <v>0</v>
      </c>
      <c r="BT337" s="127"/>
      <c r="BU337" s="127">
        <f t="shared" si="204"/>
        <v>0</v>
      </c>
      <c r="BV337" s="20"/>
      <c r="BW337" s="20"/>
    </row>
    <row r="338" spans="1:75">
      <c r="A338" s="11"/>
      <c r="B338" s="173" t="s">
        <v>534</v>
      </c>
      <c r="C338" s="174"/>
      <c r="D338" s="174"/>
      <c r="E338" s="174"/>
      <c r="F338" s="175"/>
      <c r="G338" s="120"/>
      <c r="H338" s="120"/>
      <c r="I338" s="119">
        <f t="shared" si="172"/>
        <v>0</v>
      </c>
      <c r="J338" s="131"/>
      <c r="K338" s="130">
        <f t="shared" si="173"/>
        <v>0</v>
      </c>
      <c r="L338" s="140"/>
      <c r="M338" s="130">
        <f t="shared" si="174"/>
        <v>0</v>
      </c>
      <c r="N338" s="127"/>
      <c r="O338" s="127">
        <f t="shared" si="175"/>
        <v>0</v>
      </c>
      <c r="P338" s="127"/>
      <c r="Q338" s="127">
        <f t="shared" si="176"/>
        <v>0</v>
      </c>
      <c r="R338" s="127"/>
      <c r="S338" s="127">
        <f t="shared" si="177"/>
        <v>0</v>
      </c>
      <c r="T338" s="127"/>
      <c r="U338" s="127">
        <f t="shared" si="178"/>
        <v>0</v>
      </c>
      <c r="V338" s="127"/>
      <c r="W338" s="127">
        <f t="shared" si="179"/>
        <v>0</v>
      </c>
      <c r="X338" s="127"/>
      <c r="Y338" s="127">
        <f t="shared" si="180"/>
        <v>0</v>
      </c>
      <c r="Z338" s="127"/>
      <c r="AA338" s="127">
        <f t="shared" si="181"/>
        <v>0</v>
      </c>
      <c r="AB338" s="127"/>
      <c r="AC338" s="127">
        <f t="shared" si="182"/>
        <v>0</v>
      </c>
      <c r="AD338" s="127"/>
      <c r="AE338" s="127">
        <f t="shared" si="183"/>
        <v>0</v>
      </c>
      <c r="AF338" s="127"/>
      <c r="AG338" s="127">
        <f t="shared" si="184"/>
        <v>0</v>
      </c>
      <c r="AH338" s="127"/>
      <c r="AI338" s="127">
        <f t="shared" si="185"/>
        <v>0</v>
      </c>
      <c r="AJ338" s="127"/>
      <c r="AK338" s="127">
        <f t="shared" si="186"/>
        <v>0</v>
      </c>
      <c r="AL338" s="127"/>
      <c r="AM338" s="127">
        <f t="shared" si="187"/>
        <v>0</v>
      </c>
      <c r="AN338" s="127"/>
      <c r="AO338" s="127">
        <f t="shared" si="188"/>
        <v>0</v>
      </c>
      <c r="AP338" s="127"/>
      <c r="AQ338" s="127">
        <f t="shared" si="189"/>
        <v>0</v>
      </c>
      <c r="AR338" s="127"/>
      <c r="AS338" s="127">
        <f t="shared" si="190"/>
        <v>0</v>
      </c>
      <c r="AT338" s="127"/>
      <c r="AU338" s="127">
        <f t="shared" si="191"/>
        <v>0</v>
      </c>
      <c r="AV338" s="127"/>
      <c r="AW338" s="127">
        <f t="shared" si="192"/>
        <v>0</v>
      </c>
      <c r="AX338" s="127"/>
      <c r="AY338" s="127">
        <f t="shared" si="193"/>
        <v>0</v>
      </c>
      <c r="AZ338" s="127"/>
      <c r="BA338" s="124">
        <f t="shared" si="194"/>
        <v>0</v>
      </c>
      <c r="BB338" s="127"/>
      <c r="BC338" s="127">
        <f t="shared" si="195"/>
        <v>0</v>
      </c>
      <c r="BD338" s="127"/>
      <c r="BE338" s="127">
        <f t="shared" si="196"/>
        <v>0</v>
      </c>
      <c r="BF338" s="127"/>
      <c r="BG338" s="127">
        <f t="shared" si="197"/>
        <v>0</v>
      </c>
      <c r="BH338" s="127"/>
      <c r="BI338" s="127">
        <f t="shared" si="198"/>
        <v>0</v>
      </c>
      <c r="BJ338" s="127"/>
      <c r="BK338" s="127">
        <f t="shared" si="199"/>
        <v>0</v>
      </c>
      <c r="BL338" s="157"/>
      <c r="BM338" s="127">
        <f t="shared" si="200"/>
        <v>0</v>
      </c>
      <c r="BN338" s="127"/>
      <c r="BO338" s="127">
        <f t="shared" si="201"/>
        <v>0</v>
      </c>
      <c r="BP338" s="127"/>
      <c r="BQ338" s="127">
        <f t="shared" si="202"/>
        <v>0</v>
      </c>
      <c r="BR338" s="127"/>
      <c r="BS338" s="127">
        <f t="shared" si="203"/>
        <v>0</v>
      </c>
      <c r="BT338" s="127"/>
      <c r="BU338" s="127">
        <f t="shared" si="204"/>
        <v>0</v>
      </c>
      <c r="BV338" s="166"/>
      <c r="BW338" s="166"/>
    </row>
    <row r="339" spans="1:75" ht="38.25">
      <c r="A339" s="6">
        <v>326</v>
      </c>
      <c r="B339" s="6" t="s">
        <v>535</v>
      </c>
      <c r="C339" s="6" t="s">
        <v>536</v>
      </c>
      <c r="D339" s="5" t="s">
        <v>495</v>
      </c>
      <c r="E339" s="5">
        <v>10</v>
      </c>
      <c r="F339" s="10">
        <v>224700</v>
      </c>
      <c r="G339" s="120">
        <f t="shared" si="171"/>
        <v>2247000</v>
      </c>
      <c r="H339" s="120"/>
      <c r="I339" s="119">
        <f t="shared" si="172"/>
        <v>0</v>
      </c>
      <c r="J339" s="131"/>
      <c r="K339" s="130">
        <f t="shared" si="173"/>
        <v>0</v>
      </c>
      <c r="L339" s="140">
        <v>224700</v>
      </c>
      <c r="M339" s="130">
        <f t="shared" si="174"/>
        <v>2247000</v>
      </c>
      <c r="N339" s="127"/>
      <c r="O339" s="127">
        <f t="shared" si="175"/>
        <v>0</v>
      </c>
      <c r="P339" s="127"/>
      <c r="Q339" s="127">
        <f t="shared" si="176"/>
        <v>0</v>
      </c>
      <c r="R339" s="127"/>
      <c r="S339" s="127">
        <f t="shared" si="177"/>
        <v>0</v>
      </c>
      <c r="T339" s="127"/>
      <c r="U339" s="127">
        <f t="shared" si="178"/>
        <v>0</v>
      </c>
      <c r="V339" s="127"/>
      <c r="W339" s="127">
        <f t="shared" si="179"/>
        <v>0</v>
      </c>
      <c r="X339" s="127"/>
      <c r="Y339" s="127">
        <f t="shared" si="180"/>
        <v>0</v>
      </c>
      <c r="Z339" s="127"/>
      <c r="AA339" s="127">
        <f t="shared" si="181"/>
        <v>0</v>
      </c>
      <c r="AB339" s="127"/>
      <c r="AC339" s="127">
        <f t="shared" si="182"/>
        <v>0</v>
      </c>
      <c r="AD339" s="127"/>
      <c r="AE339" s="127">
        <f t="shared" si="183"/>
        <v>0</v>
      </c>
      <c r="AF339" s="127"/>
      <c r="AG339" s="127">
        <f t="shared" si="184"/>
        <v>0</v>
      </c>
      <c r="AH339" s="127"/>
      <c r="AI339" s="127">
        <f t="shared" si="185"/>
        <v>0</v>
      </c>
      <c r="AJ339" s="127"/>
      <c r="AK339" s="127">
        <f t="shared" si="186"/>
        <v>0</v>
      </c>
      <c r="AL339" s="127"/>
      <c r="AM339" s="127">
        <f t="shared" si="187"/>
        <v>0</v>
      </c>
      <c r="AN339" s="127"/>
      <c r="AO339" s="127">
        <f t="shared" si="188"/>
        <v>0</v>
      </c>
      <c r="AP339" s="127"/>
      <c r="AQ339" s="127">
        <f t="shared" si="189"/>
        <v>0</v>
      </c>
      <c r="AR339" s="127"/>
      <c r="AS339" s="127">
        <f t="shared" si="190"/>
        <v>0</v>
      </c>
      <c r="AT339" s="127"/>
      <c r="AU339" s="127">
        <f t="shared" si="191"/>
        <v>0</v>
      </c>
      <c r="AV339" s="127"/>
      <c r="AW339" s="127">
        <f t="shared" si="192"/>
        <v>0</v>
      </c>
      <c r="AX339" s="127"/>
      <c r="AY339" s="127">
        <f t="shared" si="193"/>
        <v>0</v>
      </c>
      <c r="AZ339" s="124"/>
      <c r="BA339" s="124">
        <f t="shared" si="194"/>
        <v>0</v>
      </c>
      <c r="BB339" s="127"/>
      <c r="BC339" s="127">
        <f t="shared" si="195"/>
        <v>0</v>
      </c>
      <c r="BD339" s="127"/>
      <c r="BE339" s="127">
        <f t="shared" si="196"/>
        <v>0</v>
      </c>
      <c r="BF339" s="127"/>
      <c r="BG339" s="127">
        <f t="shared" si="197"/>
        <v>0</v>
      </c>
      <c r="BH339" s="127"/>
      <c r="BI339" s="127">
        <f t="shared" si="198"/>
        <v>0</v>
      </c>
      <c r="BJ339" s="127"/>
      <c r="BK339" s="127">
        <f t="shared" si="199"/>
        <v>0</v>
      </c>
      <c r="BL339" s="157"/>
      <c r="BM339" s="127">
        <f t="shared" si="200"/>
        <v>0</v>
      </c>
      <c r="BN339" s="127"/>
      <c r="BO339" s="127">
        <f t="shared" si="201"/>
        <v>0</v>
      </c>
      <c r="BP339" s="127"/>
      <c r="BQ339" s="127">
        <f t="shared" si="202"/>
        <v>0</v>
      </c>
      <c r="BR339" s="127"/>
      <c r="BS339" s="127">
        <f t="shared" si="203"/>
        <v>0</v>
      </c>
      <c r="BT339" s="127"/>
      <c r="BU339" s="127">
        <f t="shared" si="204"/>
        <v>0</v>
      </c>
      <c r="BV339" s="20"/>
      <c r="BW339" s="20"/>
    </row>
    <row r="340" spans="1:75">
      <c r="A340" s="11"/>
      <c r="B340" s="173" t="s">
        <v>537</v>
      </c>
      <c r="C340" s="174"/>
      <c r="D340" s="174"/>
      <c r="E340" s="174"/>
      <c r="F340" s="175"/>
      <c r="G340" s="120"/>
      <c r="H340" s="120"/>
      <c r="I340" s="119">
        <f t="shared" si="172"/>
        <v>0</v>
      </c>
      <c r="J340" s="131"/>
      <c r="K340" s="130">
        <f t="shared" si="173"/>
        <v>0</v>
      </c>
      <c r="L340" s="140"/>
      <c r="M340" s="130">
        <f t="shared" si="174"/>
        <v>0</v>
      </c>
      <c r="N340" s="127"/>
      <c r="O340" s="127">
        <f t="shared" si="175"/>
        <v>0</v>
      </c>
      <c r="P340" s="127"/>
      <c r="Q340" s="127">
        <f t="shared" si="176"/>
        <v>0</v>
      </c>
      <c r="R340" s="127"/>
      <c r="S340" s="127">
        <f t="shared" si="177"/>
        <v>0</v>
      </c>
      <c r="T340" s="127"/>
      <c r="U340" s="127">
        <f t="shared" si="178"/>
        <v>0</v>
      </c>
      <c r="V340" s="127"/>
      <c r="W340" s="127">
        <f t="shared" si="179"/>
        <v>0</v>
      </c>
      <c r="X340" s="127"/>
      <c r="Y340" s="127">
        <f t="shared" si="180"/>
        <v>0</v>
      </c>
      <c r="Z340" s="127"/>
      <c r="AA340" s="127">
        <f t="shared" si="181"/>
        <v>0</v>
      </c>
      <c r="AB340" s="127"/>
      <c r="AC340" s="127">
        <f t="shared" si="182"/>
        <v>0</v>
      </c>
      <c r="AD340" s="127"/>
      <c r="AE340" s="127">
        <f t="shared" si="183"/>
        <v>0</v>
      </c>
      <c r="AF340" s="127"/>
      <c r="AG340" s="127">
        <f t="shared" si="184"/>
        <v>0</v>
      </c>
      <c r="AH340" s="127"/>
      <c r="AI340" s="127">
        <f t="shared" si="185"/>
        <v>0</v>
      </c>
      <c r="AJ340" s="127"/>
      <c r="AK340" s="127">
        <f t="shared" si="186"/>
        <v>0</v>
      </c>
      <c r="AL340" s="127"/>
      <c r="AM340" s="127">
        <f t="shared" si="187"/>
        <v>0</v>
      </c>
      <c r="AN340" s="127"/>
      <c r="AO340" s="127">
        <f t="shared" si="188"/>
        <v>0</v>
      </c>
      <c r="AP340" s="127"/>
      <c r="AQ340" s="127">
        <f t="shared" si="189"/>
        <v>0</v>
      </c>
      <c r="AR340" s="127"/>
      <c r="AS340" s="127">
        <f t="shared" si="190"/>
        <v>0</v>
      </c>
      <c r="AT340" s="127"/>
      <c r="AU340" s="127">
        <f t="shared" si="191"/>
        <v>0</v>
      </c>
      <c r="AV340" s="127"/>
      <c r="AW340" s="127">
        <f t="shared" si="192"/>
        <v>0</v>
      </c>
      <c r="AX340" s="127"/>
      <c r="AY340" s="127">
        <f t="shared" si="193"/>
        <v>0</v>
      </c>
      <c r="AZ340" s="127"/>
      <c r="BA340" s="124">
        <f t="shared" si="194"/>
        <v>0</v>
      </c>
      <c r="BB340" s="127"/>
      <c r="BC340" s="127">
        <f t="shared" si="195"/>
        <v>0</v>
      </c>
      <c r="BD340" s="127"/>
      <c r="BE340" s="127">
        <f t="shared" si="196"/>
        <v>0</v>
      </c>
      <c r="BF340" s="127"/>
      <c r="BG340" s="127">
        <f t="shared" si="197"/>
        <v>0</v>
      </c>
      <c r="BH340" s="127"/>
      <c r="BI340" s="127">
        <f t="shared" si="198"/>
        <v>0</v>
      </c>
      <c r="BJ340" s="127"/>
      <c r="BK340" s="127">
        <f t="shared" si="199"/>
        <v>0</v>
      </c>
      <c r="BL340" s="157"/>
      <c r="BM340" s="127">
        <f t="shared" si="200"/>
        <v>0</v>
      </c>
      <c r="BN340" s="127"/>
      <c r="BO340" s="127">
        <f t="shared" si="201"/>
        <v>0</v>
      </c>
      <c r="BP340" s="127"/>
      <c r="BQ340" s="127">
        <f t="shared" si="202"/>
        <v>0</v>
      </c>
      <c r="BR340" s="127"/>
      <c r="BS340" s="127">
        <f t="shared" si="203"/>
        <v>0</v>
      </c>
      <c r="BT340" s="127"/>
      <c r="BU340" s="127">
        <f t="shared" si="204"/>
        <v>0</v>
      </c>
      <c r="BV340" s="166"/>
      <c r="BW340" s="166"/>
    </row>
    <row r="341" spans="1:75" ht="76.5">
      <c r="A341" s="5">
        <v>327</v>
      </c>
      <c r="B341" s="9" t="s">
        <v>538</v>
      </c>
      <c r="C341" s="9" t="s">
        <v>539</v>
      </c>
      <c r="D341" s="5" t="s">
        <v>498</v>
      </c>
      <c r="E341" s="5">
        <v>1</v>
      </c>
      <c r="F341" s="10">
        <v>45570</v>
      </c>
      <c r="G341" s="120">
        <f t="shared" si="171"/>
        <v>45570</v>
      </c>
      <c r="H341" s="120">
        <v>45565</v>
      </c>
      <c r="I341" s="119">
        <f t="shared" si="172"/>
        <v>45565</v>
      </c>
      <c r="J341" s="131"/>
      <c r="K341" s="130">
        <f t="shared" si="173"/>
        <v>0</v>
      </c>
      <c r="L341" s="140"/>
      <c r="M341" s="130">
        <f t="shared" si="174"/>
        <v>0</v>
      </c>
      <c r="N341" s="127"/>
      <c r="O341" s="127">
        <f t="shared" si="175"/>
        <v>0</v>
      </c>
      <c r="P341" s="127"/>
      <c r="Q341" s="127">
        <f t="shared" si="176"/>
        <v>0</v>
      </c>
      <c r="R341" s="127"/>
      <c r="S341" s="127">
        <f t="shared" si="177"/>
        <v>0</v>
      </c>
      <c r="T341" s="127"/>
      <c r="U341" s="127">
        <f t="shared" si="178"/>
        <v>0</v>
      </c>
      <c r="V341" s="127"/>
      <c r="W341" s="127">
        <f t="shared" si="179"/>
        <v>0</v>
      </c>
      <c r="X341" s="127"/>
      <c r="Y341" s="127">
        <f t="shared" si="180"/>
        <v>0</v>
      </c>
      <c r="Z341" s="127"/>
      <c r="AA341" s="127">
        <f t="shared" si="181"/>
        <v>0</v>
      </c>
      <c r="AB341" s="127"/>
      <c r="AC341" s="127">
        <f t="shared" si="182"/>
        <v>0</v>
      </c>
      <c r="AD341" s="127"/>
      <c r="AE341" s="127">
        <f t="shared" si="183"/>
        <v>0</v>
      </c>
      <c r="AF341" s="127"/>
      <c r="AG341" s="127">
        <f t="shared" si="184"/>
        <v>0</v>
      </c>
      <c r="AH341" s="127"/>
      <c r="AI341" s="127">
        <f t="shared" si="185"/>
        <v>0</v>
      </c>
      <c r="AJ341" s="127"/>
      <c r="AK341" s="127">
        <f t="shared" si="186"/>
        <v>0</v>
      </c>
      <c r="AL341" s="127"/>
      <c r="AM341" s="127">
        <f t="shared" si="187"/>
        <v>0</v>
      </c>
      <c r="AN341" s="127"/>
      <c r="AO341" s="127">
        <f t="shared" si="188"/>
        <v>0</v>
      </c>
      <c r="AP341" s="127"/>
      <c r="AQ341" s="127">
        <f t="shared" si="189"/>
        <v>0</v>
      </c>
      <c r="AR341" s="127"/>
      <c r="AS341" s="127">
        <f t="shared" si="190"/>
        <v>0</v>
      </c>
      <c r="AT341" s="127"/>
      <c r="AU341" s="127">
        <f t="shared" si="191"/>
        <v>0</v>
      </c>
      <c r="AV341" s="127"/>
      <c r="AW341" s="127">
        <f t="shared" si="192"/>
        <v>0</v>
      </c>
      <c r="AX341" s="127"/>
      <c r="AY341" s="127">
        <f t="shared" si="193"/>
        <v>0</v>
      </c>
      <c r="AZ341" s="124"/>
      <c r="BA341" s="124">
        <f t="shared" si="194"/>
        <v>0</v>
      </c>
      <c r="BB341" s="127"/>
      <c r="BC341" s="127">
        <f t="shared" si="195"/>
        <v>0</v>
      </c>
      <c r="BD341" s="127"/>
      <c r="BE341" s="127">
        <f t="shared" si="196"/>
        <v>0</v>
      </c>
      <c r="BF341" s="127"/>
      <c r="BG341" s="127">
        <f t="shared" si="197"/>
        <v>0</v>
      </c>
      <c r="BH341" s="127"/>
      <c r="BI341" s="127">
        <f t="shared" si="198"/>
        <v>0</v>
      </c>
      <c r="BJ341" s="127"/>
      <c r="BK341" s="127">
        <f t="shared" si="199"/>
        <v>0</v>
      </c>
      <c r="BL341" s="157"/>
      <c r="BM341" s="127">
        <f t="shared" si="200"/>
        <v>0</v>
      </c>
      <c r="BN341" s="127"/>
      <c r="BO341" s="127">
        <f t="shared" si="201"/>
        <v>0</v>
      </c>
      <c r="BP341" s="127"/>
      <c r="BQ341" s="127">
        <f t="shared" si="202"/>
        <v>0</v>
      </c>
      <c r="BR341" s="127"/>
      <c r="BS341" s="127">
        <f t="shared" si="203"/>
        <v>0</v>
      </c>
      <c r="BT341" s="127"/>
      <c r="BU341" s="127">
        <f t="shared" si="204"/>
        <v>0</v>
      </c>
      <c r="BV341" s="20"/>
      <c r="BW341" s="20"/>
    </row>
    <row r="342" spans="1:75" ht="63.75">
      <c r="A342" s="5">
        <v>328</v>
      </c>
      <c r="B342" s="9" t="s">
        <v>540</v>
      </c>
      <c r="C342" s="9" t="s">
        <v>541</v>
      </c>
      <c r="D342" s="5" t="s">
        <v>498</v>
      </c>
      <c r="E342" s="5">
        <v>2</v>
      </c>
      <c r="F342" s="10">
        <v>43900</v>
      </c>
      <c r="G342" s="120">
        <f t="shared" si="171"/>
        <v>87800</v>
      </c>
      <c r="H342" s="120">
        <v>43895</v>
      </c>
      <c r="I342" s="119">
        <f t="shared" si="172"/>
        <v>87790</v>
      </c>
      <c r="J342" s="131"/>
      <c r="K342" s="130">
        <f t="shared" si="173"/>
        <v>0</v>
      </c>
      <c r="L342" s="140"/>
      <c r="M342" s="130">
        <f t="shared" si="174"/>
        <v>0</v>
      </c>
      <c r="N342" s="127"/>
      <c r="O342" s="127">
        <f t="shared" si="175"/>
        <v>0</v>
      </c>
      <c r="P342" s="127"/>
      <c r="Q342" s="127">
        <f t="shared" si="176"/>
        <v>0</v>
      </c>
      <c r="R342" s="127"/>
      <c r="S342" s="127">
        <f t="shared" si="177"/>
        <v>0</v>
      </c>
      <c r="T342" s="127"/>
      <c r="U342" s="127">
        <f t="shared" si="178"/>
        <v>0</v>
      </c>
      <c r="V342" s="127"/>
      <c r="W342" s="127">
        <f t="shared" si="179"/>
        <v>0</v>
      </c>
      <c r="X342" s="127"/>
      <c r="Y342" s="127">
        <f t="shared" si="180"/>
        <v>0</v>
      </c>
      <c r="Z342" s="127"/>
      <c r="AA342" s="127">
        <f t="shared" si="181"/>
        <v>0</v>
      </c>
      <c r="AB342" s="127"/>
      <c r="AC342" s="127">
        <f t="shared" si="182"/>
        <v>0</v>
      </c>
      <c r="AD342" s="127"/>
      <c r="AE342" s="127">
        <f t="shared" si="183"/>
        <v>0</v>
      </c>
      <c r="AF342" s="127"/>
      <c r="AG342" s="127">
        <f t="shared" si="184"/>
        <v>0</v>
      </c>
      <c r="AH342" s="127"/>
      <c r="AI342" s="127">
        <f t="shared" si="185"/>
        <v>0</v>
      </c>
      <c r="AJ342" s="127"/>
      <c r="AK342" s="127">
        <f t="shared" si="186"/>
        <v>0</v>
      </c>
      <c r="AL342" s="127"/>
      <c r="AM342" s="127">
        <f t="shared" si="187"/>
        <v>0</v>
      </c>
      <c r="AN342" s="127"/>
      <c r="AO342" s="127">
        <f t="shared" si="188"/>
        <v>0</v>
      </c>
      <c r="AP342" s="127"/>
      <c r="AQ342" s="127">
        <f t="shared" si="189"/>
        <v>0</v>
      </c>
      <c r="AR342" s="127"/>
      <c r="AS342" s="127">
        <f t="shared" si="190"/>
        <v>0</v>
      </c>
      <c r="AT342" s="127"/>
      <c r="AU342" s="127">
        <f t="shared" si="191"/>
        <v>0</v>
      </c>
      <c r="AV342" s="127"/>
      <c r="AW342" s="127">
        <f t="shared" si="192"/>
        <v>0</v>
      </c>
      <c r="AX342" s="127"/>
      <c r="AY342" s="127">
        <f t="shared" si="193"/>
        <v>0</v>
      </c>
      <c r="AZ342" s="124"/>
      <c r="BA342" s="124">
        <f t="shared" si="194"/>
        <v>0</v>
      </c>
      <c r="BB342" s="127"/>
      <c r="BC342" s="127">
        <f t="shared" si="195"/>
        <v>0</v>
      </c>
      <c r="BD342" s="127"/>
      <c r="BE342" s="127">
        <f t="shared" si="196"/>
        <v>0</v>
      </c>
      <c r="BF342" s="127"/>
      <c r="BG342" s="127">
        <f t="shared" si="197"/>
        <v>0</v>
      </c>
      <c r="BH342" s="127"/>
      <c r="BI342" s="127">
        <f t="shared" si="198"/>
        <v>0</v>
      </c>
      <c r="BJ342" s="127"/>
      <c r="BK342" s="127">
        <f t="shared" si="199"/>
        <v>0</v>
      </c>
      <c r="BL342" s="157"/>
      <c r="BM342" s="127">
        <f t="shared" si="200"/>
        <v>0</v>
      </c>
      <c r="BN342" s="127"/>
      <c r="BO342" s="127">
        <f t="shared" si="201"/>
        <v>0</v>
      </c>
      <c r="BP342" s="127"/>
      <c r="BQ342" s="127">
        <f t="shared" si="202"/>
        <v>0</v>
      </c>
      <c r="BR342" s="127"/>
      <c r="BS342" s="127">
        <f t="shared" si="203"/>
        <v>0</v>
      </c>
      <c r="BT342" s="127"/>
      <c r="BU342" s="127">
        <f t="shared" si="204"/>
        <v>0</v>
      </c>
      <c r="BV342" s="20"/>
      <c r="BW342" s="20"/>
    </row>
    <row r="343" spans="1:75" ht="63.75">
      <c r="A343" s="5">
        <v>329</v>
      </c>
      <c r="B343" s="9" t="s">
        <v>542</v>
      </c>
      <c r="C343" s="9" t="s">
        <v>543</v>
      </c>
      <c r="D343" s="5" t="s">
        <v>498</v>
      </c>
      <c r="E343" s="5">
        <v>2</v>
      </c>
      <c r="F343" s="10">
        <v>43900</v>
      </c>
      <c r="G343" s="120">
        <f t="shared" si="171"/>
        <v>87800</v>
      </c>
      <c r="H343" s="120">
        <v>43895</v>
      </c>
      <c r="I343" s="119">
        <f t="shared" si="172"/>
        <v>87790</v>
      </c>
      <c r="J343" s="131"/>
      <c r="K343" s="130">
        <f t="shared" si="173"/>
        <v>0</v>
      </c>
      <c r="L343" s="140"/>
      <c r="M343" s="130">
        <f t="shared" si="174"/>
        <v>0</v>
      </c>
      <c r="N343" s="127"/>
      <c r="O343" s="127">
        <f t="shared" si="175"/>
        <v>0</v>
      </c>
      <c r="P343" s="127"/>
      <c r="Q343" s="127">
        <f t="shared" si="176"/>
        <v>0</v>
      </c>
      <c r="R343" s="127"/>
      <c r="S343" s="127">
        <f t="shared" si="177"/>
        <v>0</v>
      </c>
      <c r="T343" s="127"/>
      <c r="U343" s="127">
        <f t="shared" si="178"/>
        <v>0</v>
      </c>
      <c r="V343" s="127"/>
      <c r="W343" s="127">
        <f t="shared" si="179"/>
        <v>0</v>
      </c>
      <c r="X343" s="127"/>
      <c r="Y343" s="127">
        <f t="shared" si="180"/>
        <v>0</v>
      </c>
      <c r="Z343" s="127"/>
      <c r="AA343" s="127">
        <f t="shared" si="181"/>
        <v>0</v>
      </c>
      <c r="AB343" s="127"/>
      <c r="AC343" s="127">
        <f t="shared" si="182"/>
        <v>0</v>
      </c>
      <c r="AD343" s="127"/>
      <c r="AE343" s="127">
        <f t="shared" si="183"/>
        <v>0</v>
      </c>
      <c r="AF343" s="127"/>
      <c r="AG343" s="127">
        <f t="shared" si="184"/>
        <v>0</v>
      </c>
      <c r="AH343" s="127"/>
      <c r="AI343" s="127">
        <f t="shared" si="185"/>
        <v>0</v>
      </c>
      <c r="AJ343" s="127"/>
      <c r="AK343" s="127">
        <f t="shared" si="186"/>
        <v>0</v>
      </c>
      <c r="AL343" s="127"/>
      <c r="AM343" s="127">
        <f t="shared" si="187"/>
        <v>0</v>
      </c>
      <c r="AN343" s="127"/>
      <c r="AO343" s="127">
        <f t="shared" si="188"/>
        <v>0</v>
      </c>
      <c r="AP343" s="127"/>
      <c r="AQ343" s="127">
        <f t="shared" si="189"/>
        <v>0</v>
      </c>
      <c r="AR343" s="127"/>
      <c r="AS343" s="127">
        <f t="shared" si="190"/>
        <v>0</v>
      </c>
      <c r="AT343" s="127"/>
      <c r="AU343" s="127">
        <f t="shared" si="191"/>
        <v>0</v>
      </c>
      <c r="AV343" s="127"/>
      <c r="AW343" s="127">
        <f t="shared" si="192"/>
        <v>0</v>
      </c>
      <c r="AX343" s="127"/>
      <c r="AY343" s="127">
        <f t="shared" si="193"/>
        <v>0</v>
      </c>
      <c r="AZ343" s="124"/>
      <c r="BA343" s="124">
        <f t="shared" si="194"/>
        <v>0</v>
      </c>
      <c r="BB343" s="127"/>
      <c r="BC343" s="127">
        <f t="shared" si="195"/>
        <v>0</v>
      </c>
      <c r="BD343" s="127"/>
      <c r="BE343" s="127">
        <f t="shared" si="196"/>
        <v>0</v>
      </c>
      <c r="BF343" s="127"/>
      <c r="BG343" s="127">
        <f t="shared" si="197"/>
        <v>0</v>
      </c>
      <c r="BH343" s="127"/>
      <c r="BI343" s="127">
        <f t="shared" si="198"/>
        <v>0</v>
      </c>
      <c r="BJ343" s="127"/>
      <c r="BK343" s="127">
        <f t="shared" si="199"/>
        <v>0</v>
      </c>
      <c r="BL343" s="157"/>
      <c r="BM343" s="127">
        <f t="shared" si="200"/>
        <v>0</v>
      </c>
      <c r="BN343" s="127"/>
      <c r="BO343" s="127">
        <f t="shared" si="201"/>
        <v>0</v>
      </c>
      <c r="BP343" s="127"/>
      <c r="BQ343" s="127">
        <f t="shared" si="202"/>
        <v>0</v>
      </c>
      <c r="BR343" s="127"/>
      <c r="BS343" s="127">
        <f t="shared" si="203"/>
        <v>0</v>
      </c>
      <c r="BT343" s="127"/>
      <c r="BU343" s="127">
        <f t="shared" si="204"/>
        <v>0</v>
      </c>
      <c r="BV343" s="20"/>
      <c r="BW343" s="20"/>
    </row>
    <row r="344" spans="1:75" ht="165.75">
      <c r="A344" s="5">
        <v>330</v>
      </c>
      <c r="B344" s="9" t="s">
        <v>544</v>
      </c>
      <c r="C344" s="9" t="s">
        <v>545</v>
      </c>
      <c r="D344" s="5" t="s">
        <v>498</v>
      </c>
      <c r="E344" s="5">
        <v>4</v>
      </c>
      <c r="F344" s="10">
        <v>44400</v>
      </c>
      <c r="G344" s="120">
        <f t="shared" si="171"/>
        <v>177600</v>
      </c>
      <c r="H344" s="120">
        <v>44395</v>
      </c>
      <c r="I344" s="119">
        <f t="shared" si="172"/>
        <v>177580</v>
      </c>
      <c r="J344" s="131"/>
      <c r="K344" s="130">
        <f t="shared" si="173"/>
        <v>0</v>
      </c>
      <c r="L344" s="140"/>
      <c r="M344" s="130">
        <f t="shared" si="174"/>
        <v>0</v>
      </c>
      <c r="N344" s="127"/>
      <c r="O344" s="127">
        <f t="shared" si="175"/>
        <v>0</v>
      </c>
      <c r="P344" s="127"/>
      <c r="Q344" s="127">
        <f t="shared" si="176"/>
        <v>0</v>
      </c>
      <c r="R344" s="127"/>
      <c r="S344" s="127">
        <f t="shared" si="177"/>
        <v>0</v>
      </c>
      <c r="T344" s="127"/>
      <c r="U344" s="127">
        <f t="shared" si="178"/>
        <v>0</v>
      </c>
      <c r="V344" s="127"/>
      <c r="W344" s="127">
        <f t="shared" si="179"/>
        <v>0</v>
      </c>
      <c r="X344" s="127"/>
      <c r="Y344" s="127">
        <f t="shared" si="180"/>
        <v>0</v>
      </c>
      <c r="Z344" s="127"/>
      <c r="AA344" s="127">
        <f t="shared" si="181"/>
        <v>0</v>
      </c>
      <c r="AB344" s="127"/>
      <c r="AC344" s="127">
        <f t="shared" si="182"/>
        <v>0</v>
      </c>
      <c r="AD344" s="127"/>
      <c r="AE344" s="127">
        <f t="shared" si="183"/>
        <v>0</v>
      </c>
      <c r="AF344" s="127"/>
      <c r="AG344" s="127">
        <f t="shared" si="184"/>
        <v>0</v>
      </c>
      <c r="AH344" s="127"/>
      <c r="AI344" s="127">
        <f t="shared" si="185"/>
        <v>0</v>
      </c>
      <c r="AJ344" s="127"/>
      <c r="AK344" s="127">
        <f t="shared" si="186"/>
        <v>0</v>
      </c>
      <c r="AL344" s="127"/>
      <c r="AM344" s="127">
        <f t="shared" si="187"/>
        <v>0</v>
      </c>
      <c r="AN344" s="127"/>
      <c r="AO344" s="127">
        <f t="shared" si="188"/>
        <v>0</v>
      </c>
      <c r="AP344" s="127"/>
      <c r="AQ344" s="127">
        <f t="shared" si="189"/>
        <v>0</v>
      </c>
      <c r="AR344" s="127"/>
      <c r="AS344" s="127">
        <f t="shared" si="190"/>
        <v>0</v>
      </c>
      <c r="AT344" s="127"/>
      <c r="AU344" s="127">
        <f t="shared" si="191"/>
        <v>0</v>
      </c>
      <c r="AV344" s="127"/>
      <c r="AW344" s="127">
        <f t="shared" si="192"/>
        <v>0</v>
      </c>
      <c r="AX344" s="127"/>
      <c r="AY344" s="127">
        <f t="shared" si="193"/>
        <v>0</v>
      </c>
      <c r="AZ344" s="124"/>
      <c r="BA344" s="124">
        <f t="shared" si="194"/>
        <v>0</v>
      </c>
      <c r="BB344" s="127"/>
      <c r="BC344" s="127">
        <f t="shared" si="195"/>
        <v>0</v>
      </c>
      <c r="BD344" s="127"/>
      <c r="BE344" s="127">
        <f t="shared" si="196"/>
        <v>0</v>
      </c>
      <c r="BF344" s="127"/>
      <c r="BG344" s="127">
        <f t="shared" si="197"/>
        <v>0</v>
      </c>
      <c r="BH344" s="127"/>
      <c r="BI344" s="127">
        <f t="shared" si="198"/>
        <v>0</v>
      </c>
      <c r="BJ344" s="127"/>
      <c r="BK344" s="127">
        <f t="shared" si="199"/>
        <v>0</v>
      </c>
      <c r="BL344" s="157"/>
      <c r="BM344" s="127">
        <f t="shared" si="200"/>
        <v>0</v>
      </c>
      <c r="BN344" s="127"/>
      <c r="BO344" s="127">
        <f t="shared" si="201"/>
        <v>0</v>
      </c>
      <c r="BP344" s="127"/>
      <c r="BQ344" s="127">
        <f t="shared" si="202"/>
        <v>0</v>
      </c>
      <c r="BR344" s="127"/>
      <c r="BS344" s="127">
        <f t="shared" si="203"/>
        <v>0</v>
      </c>
      <c r="BT344" s="127"/>
      <c r="BU344" s="127">
        <f t="shared" si="204"/>
        <v>0</v>
      </c>
      <c r="BV344" s="20"/>
      <c r="BW344" s="20"/>
    </row>
    <row r="345" spans="1:75" ht="63.75">
      <c r="A345" s="5">
        <v>331</v>
      </c>
      <c r="B345" s="9" t="s">
        <v>546</v>
      </c>
      <c r="C345" s="9" t="s">
        <v>547</v>
      </c>
      <c r="D345" s="5" t="s">
        <v>498</v>
      </c>
      <c r="E345" s="5">
        <v>4</v>
      </c>
      <c r="F345" s="10">
        <v>46220</v>
      </c>
      <c r="G345" s="120">
        <f t="shared" si="171"/>
        <v>184880</v>
      </c>
      <c r="H345" s="120">
        <v>46215</v>
      </c>
      <c r="I345" s="119">
        <f t="shared" si="172"/>
        <v>184860</v>
      </c>
      <c r="J345" s="131"/>
      <c r="K345" s="130">
        <f t="shared" si="173"/>
        <v>0</v>
      </c>
      <c r="L345" s="140"/>
      <c r="M345" s="130">
        <f t="shared" si="174"/>
        <v>0</v>
      </c>
      <c r="N345" s="127"/>
      <c r="O345" s="127">
        <f t="shared" si="175"/>
        <v>0</v>
      </c>
      <c r="P345" s="127"/>
      <c r="Q345" s="127">
        <f t="shared" si="176"/>
        <v>0</v>
      </c>
      <c r="R345" s="127"/>
      <c r="S345" s="127">
        <f t="shared" si="177"/>
        <v>0</v>
      </c>
      <c r="T345" s="127"/>
      <c r="U345" s="127">
        <f t="shared" si="178"/>
        <v>0</v>
      </c>
      <c r="V345" s="127"/>
      <c r="W345" s="127">
        <f t="shared" si="179"/>
        <v>0</v>
      </c>
      <c r="X345" s="127"/>
      <c r="Y345" s="127">
        <f t="shared" si="180"/>
        <v>0</v>
      </c>
      <c r="Z345" s="127"/>
      <c r="AA345" s="127">
        <f t="shared" si="181"/>
        <v>0</v>
      </c>
      <c r="AB345" s="127"/>
      <c r="AC345" s="127">
        <f t="shared" si="182"/>
        <v>0</v>
      </c>
      <c r="AD345" s="127"/>
      <c r="AE345" s="127">
        <f t="shared" si="183"/>
        <v>0</v>
      </c>
      <c r="AF345" s="127"/>
      <c r="AG345" s="127">
        <f t="shared" si="184"/>
        <v>0</v>
      </c>
      <c r="AH345" s="127"/>
      <c r="AI345" s="127">
        <f t="shared" si="185"/>
        <v>0</v>
      </c>
      <c r="AJ345" s="127"/>
      <c r="AK345" s="127">
        <f t="shared" si="186"/>
        <v>0</v>
      </c>
      <c r="AL345" s="127"/>
      <c r="AM345" s="127">
        <f t="shared" si="187"/>
        <v>0</v>
      </c>
      <c r="AN345" s="127"/>
      <c r="AO345" s="127">
        <f t="shared" si="188"/>
        <v>0</v>
      </c>
      <c r="AP345" s="127"/>
      <c r="AQ345" s="127">
        <f t="shared" si="189"/>
        <v>0</v>
      </c>
      <c r="AR345" s="127"/>
      <c r="AS345" s="127">
        <f t="shared" si="190"/>
        <v>0</v>
      </c>
      <c r="AT345" s="127"/>
      <c r="AU345" s="127">
        <f t="shared" si="191"/>
        <v>0</v>
      </c>
      <c r="AV345" s="127"/>
      <c r="AW345" s="127">
        <f t="shared" si="192"/>
        <v>0</v>
      </c>
      <c r="AX345" s="127"/>
      <c r="AY345" s="127">
        <f t="shared" si="193"/>
        <v>0</v>
      </c>
      <c r="AZ345" s="124"/>
      <c r="BA345" s="124">
        <f t="shared" si="194"/>
        <v>0</v>
      </c>
      <c r="BB345" s="127"/>
      <c r="BC345" s="127">
        <f t="shared" si="195"/>
        <v>0</v>
      </c>
      <c r="BD345" s="127"/>
      <c r="BE345" s="127">
        <f t="shared" si="196"/>
        <v>0</v>
      </c>
      <c r="BF345" s="127"/>
      <c r="BG345" s="127">
        <f t="shared" si="197"/>
        <v>0</v>
      </c>
      <c r="BH345" s="127"/>
      <c r="BI345" s="127">
        <f t="shared" si="198"/>
        <v>0</v>
      </c>
      <c r="BJ345" s="127"/>
      <c r="BK345" s="127">
        <f t="shared" si="199"/>
        <v>0</v>
      </c>
      <c r="BL345" s="157"/>
      <c r="BM345" s="127">
        <f t="shared" si="200"/>
        <v>0</v>
      </c>
      <c r="BN345" s="127"/>
      <c r="BO345" s="127">
        <f t="shared" si="201"/>
        <v>0</v>
      </c>
      <c r="BP345" s="127"/>
      <c r="BQ345" s="127">
        <f t="shared" si="202"/>
        <v>0</v>
      </c>
      <c r="BR345" s="127"/>
      <c r="BS345" s="127">
        <f t="shared" si="203"/>
        <v>0</v>
      </c>
      <c r="BT345" s="127"/>
      <c r="BU345" s="127">
        <f t="shared" si="204"/>
        <v>0</v>
      </c>
      <c r="BV345" s="20"/>
      <c r="BW345" s="20"/>
    </row>
    <row r="346" spans="1:75" ht="25.5">
      <c r="A346" s="5">
        <v>332</v>
      </c>
      <c r="B346" s="9" t="s">
        <v>548</v>
      </c>
      <c r="C346" s="9" t="s">
        <v>549</v>
      </c>
      <c r="D346" s="5" t="s">
        <v>495</v>
      </c>
      <c r="E346" s="5">
        <v>18</v>
      </c>
      <c r="F346" s="10">
        <v>89500</v>
      </c>
      <c r="G346" s="120">
        <f t="shared" si="171"/>
        <v>1611000</v>
      </c>
      <c r="H346" s="120">
        <v>89500</v>
      </c>
      <c r="I346" s="119">
        <f t="shared" si="172"/>
        <v>1611000</v>
      </c>
      <c r="J346" s="131"/>
      <c r="K346" s="130">
        <f t="shared" si="173"/>
        <v>0</v>
      </c>
      <c r="L346" s="140"/>
      <c r="M346" s="130">
        <f t="shared" si="174"/>
        <v>0</v>
      </c>
      <c r="N346" s="127"/>
      <c r="O346" s="127">
        <f t="shared" si="175"/>
        <v>0</v>
      </c>
      <c r="P346" s="127"/>
      <c r="Q346" s="127">
        <f t="shared" si="176"/>
        <v>0</v>
      </c>
      <c r="R346" s="127"/>
      <c r="S346" s="127">
        <f t="shared" si="177"/>
        <v>0</v>
      </c>
      <c r="T346" s="127"/>
      <c r="U346" s="127">
        <f t="shared" si="178"/>
        <v>0</v>
      </c>
      <c r="V346" s="127"/>
      <c r="W346" s="127">
        <f t="shared" si="179"/>
        <v>0</v>
      </c>
      <c r="X346" s="127"/>
      <c r="Y346" s="127">
        <f t="shared" si="180"/>
        <v>0</v>
      </c>
      <c r="Z346" s="127"/>
      <c r="AA346" s="127">
        <f t="shared" si="181"/>
        <v>0</v>
      </c>
      <c r="AB346" s="127"/>
      <c r="AC346" s="127">
        <f t="shared" si="182"/>
        <v>0</v>
      </c>
      <c r="AD346" s="127"/>
      <c r="AE346" s="127">
        <f t="shared" si="183"/>
        <v>0</v>
      </c>
      <c r="AF346" s="127">
        <v>85025</v>
      </c>
      <c r="AG346" s="127">
        <f t="shared" si="184"/>
        <v>1530450</v>
      </c>
      <c r="AH346" s="127"/>
      <c r="AI346" s="127">
        <f t="shared" si="185"/>
        <v>0</v>
      </c>
      <c r="AJ346" s="127"/>
      <c r="AK346" s="127">
        <f t="shared" si="186"/>
        <v>0</v>
      </c>
      <c r="AL346" s="127"/>
      <c r="AM346" s="127">
        <f t="shared" si="187"/>
        <v>0</v>
      </c>
      <c r="AN346" s="127"/>
      <c r="AO346" s="127">
        <f t="shared" si="188"/>
        <v>0</v>
      </c>
      <c r="AP346" s="127"/>
      <c r="AQ346" s="127">
        <f t="shared" si="189"/>
        <v>0</v>
      </c>
      <c r="AR346" s="127"/>
      <c r="AS346" s="127">
        <f t="shared" si="190"/>
        <v>0</v>
      </c>
      <c r="AT346" s="127"/>
      <c r="AU346" s="127">
        <f t="shared" si="191"/>
        <v>0</v>
      </c>
      <c r="AV346" s="127"/>
      <c r="AW346" s="127">
        <f t="shared" si="192"/>
        <v>0</v>
      </c>
      <c r="AX346" s="127"/>
      <c r="AY346" s="127">
        <f t="shared" si="193"/>
        <v>0</v>
      </c>
      <c r="AZ346" s="127"/>
      <c r="BA346" s="124">
        <f t="shared" si="194"/>
        <v>0</v>
      </c>
      <c r="BB346" s="127"/>
      <c r="BC346" s="127">
        <f t="shared" si="195"/>
        <v>0</v>
      </c>
      <c r="BD346" s="127"/>
      <c r="BE346" s="127">
        <f t="shared" si="196"/>
        <v>0</v>
      </c>
      <c r="BF346" s="127"/>
      <c r="BG346" s="127">
        <f t="shared" si="197"/>
        <v>0</v>
      </c>
      <c r="BH346" s="127"/>
      <c r="BI346" s="127">
        <f t="shared" si="198"/>
        <v>0</v>
      </c>
      <c r="BJ346" s="127"/>
      <c r="BK346" s="127">
        <f t="shared" si="199"/>
        <v>0</v>
      </c>
      <c r="BL346" s="157"/>
      <c r="BM346" s="127">
        <f t="shared" si="200"/>
        <v>0</v>
      </c>
      <c r="BN346" s="127"/>
      <c r="BO346" s="127">
        <f t="shared" si="201"/>
        <v>0</v>
      </c>
      <c r="BP346" s="127"/>
      <c r="BQ346" s="127">
        <f t="shared" si="202"/>
        <v>0</v>
      </c>
      <c r="BR346" s="127"/>
      <c r="BS346" s="127">
        <f t="shared" si="203"/>
        <v>0</v>
      </c>
      <c r="BT346" s="127"/>
      <c r="BU346" s="127">
        <f t="shared" si="204"/>
        <v>0</v>
      </c>
      <c r="BV346" s="166" t="s">
        <v>1397</v>
      </c>
      <c r="BW346" s="166" t="s">
        <v>1398</v>
      </c>
    </row>
    <row r="347" spans="1:75" ht="25.5">
      <c r="A347" s="5">
        <v>333</v>
      </c>
      <c r="B347" s="9" t="s">
        <v>550</v>
      </c>
      <c r="C347" s="9" t="s">
        <v>551</v>
      </c>
      <c r="D347" s="5" t="s">
        <v>495</v>
      </c>
      <c r="E347" s="5">
        <v>18</v>
      </c>
      <c r="F347" s="10">
        <v>70500</v>
      </c>
      <c r="G347" s="120">
        <f t="shared" si="171"/>
        <v>1269000</v>
      </c>
      <c r="H347" s="120">
        <v>70500</v>
      </c>
      <c r="I347" s="119">
        <f t="shared" si="172"/>
        <v>1269000</v>
      </c>
      <c r="J347" s="131"/>
      <c r="K347" s="130">
        <f t="shared" si="173"/>
        <v>0</v>
      </c>
      <c r="L347" s="140"/>
      <c r="M347" s="130">
        <f t="shared" si="174"/>
        <v>0</v>
      </c>
      <c r="N347" s="127"/>
      <c r="O347" s="127">
        <f t="shared" si="175"/>
        <v>0</v>
      </c>
      <c r="P347" s="127"/>
      <c r="Q347" s="127">
        <f t="shared" si="176"/>
        <v>0</v>
      </c>
      <c r="R347" s="127"/>
      <c r="S347" s="127">
        <f t="shared" si="177"/>
        <v>0</v>
      </c>
      <c r="T347" s="127"/>
      <c r="U347" s="127">
        <f t="shared" si="178"/>
        <v>0</v>
      </c>
      <c r="V347" s="127"/>
      <c r="W347" s="127">
        <f t="shared" si="179"/>
        <v>0</v>
      </c>
      <c r="X347" s="127"/>
      <c r="Y347" s="127">
        <f t="shared" si="180"/>
        <v>0</v>
      </c>
      <c r="Z347" s="127"/>
      <c r="AA347" s="127">
        <f t="shared" si="181"/>
        <v>0</v>
      </c>
      <c r="AB347" s="127"/>
      <c r="AC347" s="127">
        <f t="shared" si="182"/>
        <v>0</v>
      </c>
      <c r="AD347" s="127"/>
      <c r="AE347" s="127">
        <f t="shared" si="183"/>
        <v>0</v>
      </c>
      <c r="AF347" s="127">
        <v>66975</v>
      </c>
      <c r="AG347" s="127">
        <f t="shared" si="184"/>
        <v>1205550</v>
      </c>
      <c r="AH347" s="127"/>
      <c r="AI347" s="127">
        <f t="shared" si="185"/>
        <v>0</v>
      </c>
      <c r="AJ347" s="127"/>
      <c r="AK347" s="127">
        <f t="shared" si="186"/>
        <v>0</v>
      </c>
      <c r="AL347" s="127"/>
      <c r="AM347" s="127">
        <f t="shared" si="187"/>
        <v>0</v>
      </c>
      <c r="AN347" s="127"/>
      <c r="AO347" s="127">
        <f t="shared" si="188"/>
        <v>0</v>
      </c>
      <c r="AP347" s="127"/>
      <c r="AQ347" s="127">
        <f t="shared" si="189"/>
        <v>0</v>
      </c>
      <c r="AR347" s="127"/>
      <c r="AS347" s="127">
        <f t="shared" si="190"/>
        <v>0</v>
      </c>
      <c r="AT347" s="127"/>
      <c r="AU347" s="127">
        <f t="shared" si="191"/>
        <v>0</v>
      </c>
      <c r="AV347" s="127"/>
      <c r="AW347" s="127">
        <f t="shared" si="192"/>
        <v>0</v>
      </c>
      <c r="AX347" s="127"/>
      <c r="AY347" s="127">
        <f t="shared" si="193"/>
        <v>0</v>
      </c>
      <c r="AZ347" s="127"/>
      <c r="BA347" s="124">
        <f t="shared" si="194"/>
        <v>0</v>
      </c>
      <c r="BB347" s="127"/>
      <c r="BC347" s="127">
        <f t="shared" si="195"/>
        <v>0</v>
      </c>
      <c r="BD347" s="127"/>
      <c r="BE347" s="127">
        <f t="shared" si="196"/>
        <v>0</v>
      </c>
      <c r="BF347" s="127"/>
      <c r="BG347" s="127">
        <f t="shared" si="197"/>
        <v>0</v>
      </c>
      <c r="BH347" s="127"/>
      <c r="BI347" s="127">
        <f t="shared" si="198"/>
        <v>0</v>
      </c>
      <c r="BJ347" s="127"/>
      <c r="BK347" s="127">
        <f t="shared" si="199"/>
        <v>0</v>
      </c>
      <c r="BL347" s="157"/>
      <c r="BM347" s="127">
        <f t="shared" si="200"/>
        <v>0</v>
      </c>
      <c r="BN347" s="127"/>
      <c r="BO347" s="127">
        <f t="shared" si="201"/>
        <v>0</v>
      </c>
      <c r="BP347" s="127"/>
      <c r="BQ347" s="127">
        <f t="shared" si="202"/>
        <v>0</v>
      </c>
      <c r="BR347" s="127"/>
      <c r="BS347" s="127">
        <f t="shared" si="203"/>
        <v>0</v>
      </c>
      <c r="BT347" s="127"/>
      <c r="BU347" s="127">
        <f t="shared" si="204"/>
        <v>0</v>
      </c>
      <c r="BV347" s="166" t="s">
        <v>1400</v>
      </c>
      <c r="BW347" s="166" t="s">
        <v>1399</v>
      </c>
    </row>
    <row r="348" spans="1:75" ht="25.5">
      <c r="A348" s="5">
        <v>334</v>
      </c>
      <c r="B348" s="9" t="s">
        <v>552</v>
      </c>
      <c r="C348" s="9" t="s">
        <v>553</v>
      </c>
      <c r="D348" s="5" t="s">
        <v>495</v>
      </c>
      <c r="E348" s="5">
        <v>13</v>
      </c>
      <c r="F348" s="10">
        <v>70500</v>
      </c>
      <c r="G348" s="120">
        <f t="shared" si="171"/>
        <v>916500</v>
      </c>
      <c r="H348" s="120">
        <v>70500</v>
      </c>
      <c r="I348" s="119">
        <f t="shared" si="172"/>
        <v>916500</v>
      </c>
      <c r="J348" s="131"/>
      <c r="K348" s="130">
        <f t="shared" si="173"/>
        <v>0</v>
      </c>
      <c r="L348" s="140"/>
      <c r="M348" s="130">
        <f t="shared" si="174"/>
        <v>0</v>
      </c>
      <c r="N348" s="127"/>
      <c r="O348" s="127">
        <f t="shared" si="175"/>
        <v>0</v>
      </c>
      <c r="P348" s="127"/>
      <c r="Q348" s="127">
        <f t="shared" si="176"/>
        <v>0</v>
      </c>
      <c r="R348" s="127"/>
      <c r="S348" s="127">
        <f t="shared" si="177"/>
        <v>0</v>
      </c>
      <c r="T348" s="127"/>
      <c r="U348" s="127">
        <f t="shared" si="178"/>
        <v>0</v>
      </c>
      <c r="V348" s="127"/>
      <c r="W348" s="127">
        <f t="shared" si="179"/>
        <v>0</v>
      </c>
      <c r="X348" s="127"/>
      <c r="Y348" s="127">
        <f t="shared" si="180"/>
        <v>0</v>
      </c>
      <c r="Z348" s="127"/>
      <c r="AA348" s="127">
        <f t="shared" si="181"/>
        <v>0</v>
      </c>
      <c r="AB348" s="127"/>
      <c r="AC348" s="127">
        <f t="shared" si="182"/>
        <v>0</v>
      </c>
      <c r="AD348" s="127"/>
      <c r="AE348" s="127">
        <f t="shared" si="183"/>
        <v>0</v>
      </c>
      <c r="AF348" s="127">
        <v>66975</v>
      </c>
      <c r="AG348" s="127">
        <f t="shared" si="184"/>
        <v>870675</v>
      </c>
      <c r="AH348" s="127"/>
      <c r="AI348" s="127">
        <f t="shared" si="185"/>
        <v>0</v>
      </c>
      <c r="AJ348" s="127"/>
      <c r="AK348" s="127">
        <f t="shared" si="186"/>
        <v>0</v>
      </c>
      <c r="AL348" s="127"/>
      <c r="AM348" s="127">
        <f t="shared" si="187"/>
        <v>0</v>
      </c>
      <c r="AN348" s="127"/>
      <c r="AO348" s="127">
        <f t="shared" si="188"/>
        <v>0</v>
      </c>
      <c r="AP348" s="127"/>
      <c r="AQ348" s="127">
        <f t="shared" si="189"/>
        <v>0</v>
      </c>
      <c r="AR348" s="127"/>
      <c r="AS348" s="127">
        <f t="shared" si="190"/>
        <v>0</v>
      </c>
      <c r="AT348" s="127"/>
      <c r="AU348" s="127">
        <f t="shared" si="191"/>
        <v>0</v>
      </c>
      <c r="AV348" s="127"/>
      <c r="AW348" s="127">
        <f t="shared" si="192"/>
        <v>0</v>
      </c>
      <c r="AX348" s="127"/>
      <c r="AY348" s="127">
        <f t="shared" si="193"/>
        <v>0</v>
      </c>
      <c r="AZ348" s="127"/>
      <c r="BA348" s="124">
        <f t="shared" si="194"/>
        <v>0</v>
      </c>
      <c r="BB348" s="127"/>
      <c r="BC348" s="127">
        <f t="shared" si="195"/>
        <v>0</v>
      </c>
      <c r="BD348" s="127"/>
      <c r="BE348" s="127">
        <f t="shared" si="196"/>
        <v>0</v>
      </c>
      <c r="BF348" s="127"/>
      <c r="BG348" s="127">
        <f t="shared" si="197"/>
        <v>0</v>
      </c>
      <c r="BH348" s="127"/>
      <c r="BI348" s="127">
        <f t="shared" si="198"/>
        <v>0</v>
      </c>
      <c r="BJ348" s="127"/>
      <c r="BK348" s="127">
        <f t="shared" si="199"/>
        <v>0</v>
      </c>
      <c r="BL348" s="157"/>
      <c r="BM348" s="127">
        <f t="shared" si="200"/>
        <v>0</v>
      </c>
      <c r="BN348" s="127"/>
      <c r="BO348" s="127">
        <f t="shared" si="201"/>
        <v>0</v>
      </c>
      <c r="BP348" s="127"/>
      <c r="BQ348" s="127">
        <f t="shared" si="202"/>
        <v>0</v>
      </c>
      <c r="BR348" s="127"/>
      <c r="BS348" s="127">
        <f t="shared" si="203"/>
        <v>0</v>
      </c>
      <c r="BT348" s="127"/>
      <c r="BU348" s="127">
        <f t="shared" si="204"/>
        <v>0</v>
      </c>
      <c r="BV348" s="166" t="s">
        <v>1401</v>
      </c>
      <c r="BW348" s="166" t="s">
        <v>1402</v>
      </c>
    </row>
    <row r="349" spans="1:75" ht="25.5">
      <c r="A349" s="5">
        <v>335</v>
      </c>
      <c r="B349" s="9" t="s">
        <v>554</v>
      </c>
      <c r="C349" s="9" t="s">
        <v>555</v>
      </c>
      <c r="D349" s="5" t="s">
        <v>495</v>
      </c>
      <c r="E349" s="5">
        <v>10</v>
      </c>
      <c r="F349" s="10">
        <v>88600</v>
      </c>
      <c r="G349" s="120">
        <f t="shared" si="171"/>
        <v>886000</v>
      </c>
      <c r="H349" s="120">
        <v>88600</v>
      </c>
      <c r="I349" s="119">
        <f t="shared" si="172"/>
        <v>886000</v>
      </c>
      <c r="J349" s="131"/>
      <c r="K349" s="130">
        <f t="shared" si="173"/>
        <v>0</v>
      </c>
      <c r="L349" s="140"/>
      <c r="M349" s="130">
        <f t="shared" si="174"/>
        <v>0</v>
      </c>
      <c r="N349" s="127"/>
      <c r="O349" s="127">
        <f t="shared" si="175"/>
        <v>0</v>
      </c>
      <c r="P349" s="127"/>
      <c r="Q349" s="127">
        <f t="shared" si="176"/>
        <v>0</v>
      </c>
      <c r="R349" s="127"/>
      <c r="S349" s="127">
        <f t="shared" si="177"/>
        <v>0</v>
      </c>
      <c r="T349" s="127"/>
      <c r="U349" s="127">
        <f t="shared" si="178"/>
        <v>0</v>
      </c>
      <c r="V349" s="127"/>
      <c r="W349" s="127">
        <f t="shared" si="179"/>
        <v>0</v>
      </c>
      <c r="X349" s="127"/>
      <c r="Y349" s="127">
        <f t="shared" si="180"/>
        <v>0</v>
      </c>
      <c r="Z349" s="127"/>
      <c r="AA349" s="127">
        <f t="shared" si="181"/>
        <v>0</v>
      </c>
      <c r="AB349" s="127"/>
      <c r="AC349" s="127">
        <f t="shared" si="182"/>
        <v>0</v>
      </c>
      <c r="AD349" s="127"/>
      <c r="AE349" s="127">
        <f t="shared" si="183"/>
        <v>0</v>
      </c>
      <c r="AF349" s="127">
        <v>84170</v>
      </c>
      <c r="AG349" s="127">
        <f t="shared" si="184"/>
        <v>841700</v>
      </c>
      <c r="AH349" s="127"/>
      <c r="AI349" s="127">
        <f t="shared" si="185"/>
        <v>0</v>
      </c>
      <c r="AJ349" s="127"/>
      <c r="AK349" s="127">
        <f t="shared" si="186"/>
        <v>0</v>
      </c>
      <c r="AL349" s="127"/>
      <c r="AM349" s="127">
        <f t="shared" si="187"/>
        <v>0</v>
      </c>
      <c r="AN349" s="127"/>
      <c r="AO349" s="127">
        <f t="shared" si="188"/>
        <v>0</v>
      </c>
      <c r="AP349" s="127"/>
      <c r="AQ349" s="127">
        <f t="shared" si="189"/>
        <v>0</v>
      </c>
      <c r="AR349" s="127"/>
      <c r="AS349" s="127">
        <f t="shared" si="190"/>
        <v>0</v>
      </c>
      <c r="AT349" s="127"/>
      <c r="AU349" s="127">
        <f t="shared" si="191"/>
        <v>0</v>
      </c>
      <c r="AV349" s="127"/>
      <c r="AW349" s="127">
        <f t="shared" si="192"/>
        <v>0</v>
      </c>
      <c r="AX349" s="127"/>
      <c r="AY349" s="127">
        <f t="shared" si="193"/>
        <v>0</v>
      </c>
      <c r="AZ349" s="127"/>
      <c r="BA349" s="124">
        <f t="shared" si="194"/>
        <v>0</v>
      </c>
      <c r="BB349" s="127"/>
      <c r="BC349" s="127">
        <f t="shared" si="195"/>
        <v>0</v>
      </c>
      <c r="BD349" s="127"/>
      <c r="BE349" s="127">
        <f t="shared" si="196"/>
        <v>0</v>
      </c>
      <c r="BF349" s="127"/>
      <c r="BG349" s="127">
        <f t="shared" si="197"/>
        <v>0</v>
      </c>
      <c r="BH349" s="127"/>
      <c r="BI349" s="127">
        <f t="shared" si="198"/>
        <v>0</v>
      </c>
      <c r="BJ349" s="127"/>
      <c r="BK349" s="127">
        <f t="shared" si="199"/>
        <v>0</v>
      </c>
      <c r="BL349" s="157"/>
      <c r="BM349" s="127">
        <f t="shared" si="200"/>
        <v>0</v>
      </c>
      <c r="BN349" s="127"/>
      <c r="BO349" s="127">
        <f t="shared" si="201"/>
        <v>0</v>
      </c>
      <c r="BP349" s="127"/>
      <c r="BQ349" s="127">
        <f t="shared" si="202"/>
        <v>0</v>
      </c>
      <c r="BR349" s="127"/>
      <c r="BS349" s="127">
        <f t="shared" si="203"/>
        <v>0</v>
      </c>
      <c r="BT349" s="127"/>
      <c r="BU349" s="127">
        <f t="shared" si="204"/>
        <v>0</v>
      </c>
      <c r="BV349" s="166" t="s">
        <v>1403</v>
      </c>
      <c r="BW349" s="166" t="s">
        <v>1404</v>
      </c>
    </row>
    <row r="350" spans="1:75" ht="25.5">
      <c r="A350" s="5">
        <v>336</v>
      </c>
      <c r="B350" s="9" t="s">
        <v>556</v>
      </c>
      <c r="C350" s="9" t="s">
        <v>557</v>
      </c>
      <c r="D350" s="5" t="s">
        <v>495</v>
      </c>
      <c r="E350" s="5">
        <v>35</v>
      </c>
      <c r="F350" s="10">
        <v>89500</v>
      </c>
      <c r="G350" s="120">
        <f t="shared" si="171"/>
        <v>3132500</v>
      </c>
      <c r="H350" s="120">
        <v>89500</v>
      </c>
      <c r="I350" s="119">
        <f t="shared" si="172"/>
        <v>3132500</v>
      </c>
      <c r="J350" s="131"/>
      <c r="K350" s="130">
        <f t="shared" si="173"/>
        <v>0</v>
      </c>
      <c r="L350" s="140"/>
      <c r="M350" s="130">
        <f t="shared" si="174"/>
        <v>0</v>
      </c>
      <c r="N350" s="127"/>
      <c r="O350" s="127">
        <f t="shared" si="175"/>
        <v>0</v>
      </c>
      <c r="P350" s="127"/>
      <c r="Q350" s="127">
        <f t="shared" si="176"/>
        <v>0</v>
      </c>
      <c r="R350" s="127"/>
      <c r="S350" s="127">
        <f t="shared" si="177"/>
        <v>0</v>
      </c>
      <c r="T350" s="127"/>
      <c r="U350" s="127">
        <f t="shared" si="178"/>
        <v>0</v>
      </c>
      <c r="V350" s="127"/>
      <c r="W350" s="127">
        <f t="shared" si="179"/>
        <v>0</v>
      </c>
      <c r="X350" s="127"/>
      <c r="Y350" s="127">
        <f t="shared" si="180"/>
        <v>0</v>
      </c>
      <c r="Z350" s="127"/>
      <c r="AA350" s="127">
        <f t="shared" si="181"/>
        <v>0</v>
      </c>
      <c r="AB350" s="127"/>
      <c r="AC350" s="127">
        <f t="shared" si="182"/>
        <v>0</v>
      </c>
      <c r="AD350" s="127"/>
      <c r="AE350" s="127">
        <f t="shared" si="183"/>
        <v>0</v>
      </c>
      <c r="AF350" s="127">
        <v>85025</v>
      </c>
      <c r="AG350" s="127">
        <f t="shared" si="184"/>
        <v>2975875</v>
      </c>
      <c r="AH350" s="127"/>
      <c r="AI350" s="127">
        <f t="shared" si="185"/>
        <v>0</v>
      </c>
      <c r="AJ350" s="127"/>
      <c r="AK350" s="127">
        <f t="shared" si="186"/>
        <v>0</v>
      </c>
      <c r="AL350" s="127"/>
      <c r="AM350" s="127">
        <f t="shared" si="187"/>
        <v>0</v>
      </c>
      <c r="AN350" s="127"/>
      <c r="AO350" s="127">
        <f t="shared" si="188"/>
        <v>0</v>
      </c>
      <c r="AP350" s="127"/>
      <c r="AQ350" s="127">
        <f t="shared" si="189"/>
        <v>0</v>
      </c>
      <c r="AR350" s="127"/>
      <c r="AS350" s="127">
        <f t="shared" si="190"/>
        <v>0</v>
      </c>
      <c r="AT350" s="127"/>
      <c r="AU350" s="127">
        <f t="shared" si="191"/>
        <v>0</v>
      </c>
      <c r="AV350" s="127"/>
      <c r="AW350" s="127">
        <f t="shared" si="192"/>
        <v>0</v>
      </c>
      <c r="AX350" s="127"/>
      <c r="AY350" s="127">
        <f t="shared" si="193"/>
        <v>0</v>
      </c>
      <c r="AZ350" s="127"/>
      <c r="BA350" s="124">
        <f t="shared" si="194"/>
        <v>0</v>
      </c>
      <c r="BB350" s="127"/>
      <c r="BC350" s="127">
        <f t="shared" si="195"/>
        <v>0</v>
      </c>
      <c r="BD350" s="127"/>
      <c r="BE350" s="127">
        <f t="shared" si="196"/>
        <v>0</v>
      </c>
      <c r="BF350" s="127"/>
      <c r="BG350" s="127">
        <f t="shared" si="197"/>
        <v>0</v>
      </c>
      <c r="BH350" s="127"/>
      <c r="BI350" s="127">
        <f t="shared" si="198"/>
        <v>0</v>
      </c>
      <c r="BJ350" s="127"/>
      <c r="BK350" s="127">
        <f t="shared" si="199"/>
        <v>0</v>
      </c>
      <c r="BL350" s="157"/>
      <c r="BM350" s="127">
        <f t="shared" si="200"/>
        <v>0</v>
      </c>
      <c r="BN350" s="127"/>
      <c r="BO350" s="127">
        <f t="shared" si="201"/>
        <v>0</v>
      </c>
      <c r="BP350" s="127"/>
      <c r="BQ350" s="127">
        <f t="shared" si="202"/>
        <v>0</v>
      </c>
      <c r="BR350" s="127"/>
      <c r="BS350" s="127">
        <f t="shared" si="203"/>
        <v>0</v>
      </c>
      <c r="BT350" s="127"/>
      <c r="BU350" s="127">
        <f t="shared" si="204"/>
        <v>0</v>
      </c>
      <c r="BV350" s="166" t="s">
        <v>1397</v>
      </c>
      <c r="BW350" s="166" t="s">
        <v>1398</v>
      </c>
    </row>
    <row r="351" spans="1:75">
      <c r="A351" s="6"/>
      <c r="B351" s="173" t="s">
        <v>558</v>
      </c>
      <c r="C351" s="174"/>
      <c r="D351" s="174"/>
      <c r="E351" s="174"/>
      <c r="F351" s="175"/>
      <c r="G351" s="120"/>
      <c r="H351" s="120"/>
      <c r="I351" s="119">
        <f t="shared" si="172"/>
        <v>0</v>
      </c>
      <c r="J351" s="131"/>
      <c r="K351" s="130">
        <f t="shared" si="173"/>
        <v>0</v>
      </c>
      <c r="L351" s="140"/>
      <c r="M351" s="130">
        <f t="shared" si="174"/>
        <v>0</v>
      </c>
      <c r="N351" s="127"/>
      <c r="O351" s="127">
        <f t="shared" si="175"/>
        <v>0</v>
      </c>
      <c r="P351" s="127"/>
      <c r="Q351" s="127">
        <f t="shared" si="176"/>
        <v>0</v>
      </c>
      <c r="R351" s="127"/>
      <c r="S351" s="127">
        <f t="shared" si="177"/>
        <v>0</v>
      </c>
      <c r="T351" s="127"/>
      <c r="U351" s="127">
        <f t="shared" si="178"/>
        <v>0</v>
      </c>
      <c r="V351" s="127"/>
      <c r="W351" s="127">
        <f t="shared" si="179"/>
        <v>0</v>
      </c>
      <c r="X351" s="127"/>
      <c r="Y351" s="127">
        <f t="shared" si="180"/>
        <v>0</v>
      </c>
      <c r="Z351" s="127"/>
      <c r="AA351" s="127">
        <f t="shared" si="181"/>
        <v>0</v>
      </c>
      <c r="AB351" s="127"/>
      <c r="AC351" s="127">
        <f t="shared" si="182"/>
        <v>0</v>
      </c>
      <c r="AD351" s="127"/>
      <c r="AE351" s="127">
        <f t="shared" si="183"/>
        <v>0</v>
      </c>
      <c r="AF351" s="127"/>
      <c r="AG351" s="127">
        <f t="shared" si="184"/>
        <v>0</v>
      </c>
      <c r="AH351" s="127"/>
      <c r="AI351" s="127">
        <f t="shared" si="185"/>
        <v>0</v>
      </c>
      <c r="AJ351" s="127"/>
      <c r="AK351" s="127">
        <f t="shared" si="186"/>
        <v>0</v>
      </c>
      <c r="AL351" s="127"/>
      <c r="AM351" s="127">
        <f t="shared" si="187"/>
        <v>0</v>
      </c>
      <c r="AN351" s="127"/>
      <c r="AO351" s="127">
        <f t="shared" si="188"/>
        <v>0</v>
      </c>
      <c r="AP351" s="127"/>
      <c r="AQ351" s="127">
        <f t="shared" si="189"/>
        <v>0</v>
      </c>
      <c r="AR351" s="127"/>
      <c r="AS351" s="127">
        <f t="shared" si="190"/>
        <v>0</v>
      </c>
      <c r="AT351" s="127"/>
      <c r="AU351" s="127">
        <f t="shared" si="191"/>
        <v>0</v>
      </c>
      <c r="AV351" s="127"/>
      <c r="AW351" s="127">
        <f t="shared" si="192"/>
        <v>0</v>
      </c>
      <c r="AX351" s="127"/>
      <c r="AY351" s="127">
        <f t="shared" si="193"/>
        <v>0</v>
      </c>
      <c r="AZ351" s="127"/>
      <c r="BA351" s="124">
        <f t="shared" si="194"/>
        <v>0</v>
      </c>
      <c r="BB351" s="127"/>
      <c r="BC351" s="127">
        <f t="shared" si="195"/>
        <v>0</v>
      </c>
      <c r="BD351" s="127"/>
      <c r="BE351" s="127">
        <f t="shared" si="196"/>
        <v>0</v>
      </c>
      <c r="BF351" s="127"/>
      <c r="BG351" s="127">
        <f t="shared" si="197"/>
        <v>0</v>
      </c>
      <c r="BH351" s="127"/>
      <c r="BI351" s="127">
        <f t="shared" si="198"/>
        <v>0</v>
      </c>
      <c r="BJ351" s="127"/>
      <c r="BK351" s="127">
        <f t="shared" si="199"/>
        <v>0</v>
      </c>
      <c r="BL351" s="157"/>
      <c r="BM351" s="127">
        <f t="shared" si="200"/>
        <v>0</v>
      </c>
      <c r="BN351" s="127"/>
      <c r="BO351" s="127">
        <f t="shared" si="201"/>
        <v>0</v>
      </c>
      <c r="BP351" s="127"/>
      <c r="BQ351" s="127">
        <f t="shared" si="202"/>
        <v>0</v>
      </c>
      <c r="BR351" s="127"/>
      <c r="BS351" s="127">
        <f t="shared" si="203"/>
        <v>0</v>
      </c>
      <c r="BT351" s="127"/>
      <c r="BU351" s="127">
        <f t="shared" si="204"/>
        <v>0</v>
      </c>
      <c r="BV351" s="166"/>
      <c r="BW351" s="166"/>
    </row>
    <row r="352" spans="1:75" ht="51">
      <c r="A352" s="6">
        <v>337</v>
      </c>
      <c r="B352" s="6" t="s">
        <v>559</v>
      </c>
      <c r="C352" s="6" t="s">
        <v>560</v>
      </c>
      <c r="D352" s="5" t="s">
        <v>495</v>
      </c>
      <c r="E352" s="5">
        <v>10</v>
      </c>
      <c r="F352" s="10">
        <v>17500</v>
      </c>
      <c r="G352" s="120">
        <f t="shared" si="171"/>
        <v>175000</v>
      </c>
      <c r="H352" s="120"/>
      <c r="I352" s="119">
        <f t="shared" si="172"/>
        <v>0</v>
      </c>
      <c r="J352" s="131"/>
      <c r="K352" s="130">
        <f t="shared" si="173"/>
        <v>0</v>
      </c>
      <c r="L352" s="140"/>
      <c r="M352" s="130">
        <f t="shared" si="174"/>
        <v>0</v>
      </c>
      <c r="N352" s="127"/>
      <c r="O352" s="127">
        <f t="shared" si="175"/>
        <v>0</v>
      </c>
      <c r="P352" s="127"/>
      <c r="Q352" s="127">
        <f t="shared" si="176"/>
        <v>0</v>
      </c>
      <c r="R352" s="127"/>
      <c r="S352" s="127">
        <f t="shared" si="177"/>
        <v>0</v>
      </c>
      <c r="T352" s="127"/>
      <c r="U352" s="127">
        <f t="shared" si="178"/>
        <v>0</v>
      </c>
      <c r="V352" s="127"/>
      <c r="W352" s="127">
        <f t="shared" si="179"/>
        <v>0</v>
      </c>
      <c r="X352" s="127"/>
      <c r="Y352" s="127">
        <f t="shared" si="180"/>
        <v>0</v>
      </c>
      <c r="Z352" s="127"/>
      <c r="AA352" s="127">
        <f t="shared" si="181"/>
        <v>0</v>
      </c>
      <c r="AB352" s="127"/>
      <c r="AC352" s="127">
        <f t="shared" si="182"/>
        <v>0</v>
      </c>
      <c r="AD352" s="127"/>
      <c r="AE352" s="127">
        <f t="shared" si="183"/>
        <v>0</v>
      </c>
      <c r="AF352" s="127"/>
      <c r="AG352" s="127">
        <f t="shared" si="184"/>
        <v>0</v>
      </c>
      <c r="AH352" s="127"/>
      <c r="AI352" s="127">
        <f t="shared" si="185"/>
        <v>0</v>
      </c>
      <c r="AJ352" s="127"/>
      <c r="AK352" s="127">
        <f t="shared" si="186"/>
        <v>0</v>
      </c>
      <c r="AL352" s="127"/>
      <c r="AM352" s="127">
        <f t="shared" si="187"/>
        <v>0</v>
      </c>
      <c r="AN352" s="127"/>
      <c r="AO352" s="127">
        <f t="shared" si="188"/>
        <v>0</v>
      </c>
      <c r="AP352" s="127"/>
      <c r="AQ352" s="127">
        <f t="shared" si="189"/>
        <v>0</v>
      </c>
      <c r="AR352" s="127"/>
      <c r="AS352" s="127">
        <f t="shared" si="190"/>
        <v>0</v>
      </c>
      <c r="AT352" s="127"/>
      <c r="AU352" s="127">
        <f t="shared" si="191"/>
        <v>0</v>
      </c>
      <c r="AV352" s="127"/>
      <c r="AW352" s="127">
        <f t="shared" si="192"/>
        <v>0</v>
      </c>
      <c r="AX352" s="127"/>
      <c r="AY352" s="127">
        <f t="shared" si="193"/>
        <v>0</v>
      </c>
      <c r="AZ352" s="124"/>
      <c r="BA352" s="124">
        <f t="shared" si="194"/>
        <v>0</v>
      </c>
      <c r="BB352" s="127"/>
      <c r="BC352" s="127">
        <f t="shared" si="195"/>
        <v>0</v>
      </c>
      <c r="BD352" s="127"/>
      <c r="BE352" s="127">
        <f t="shared" si="196"/>
        <v>0</v>
      </c>
      <c r="BF352" s="127"/>
      <c r="BG352" s="127">
        <f t="shared" si="197"/>
        <v>0</v>
      </c>
      <c r="BH352" s="127"/>
      <c r="BI352" s="127">
        <f t="shared" si="198"/>
        <v>0</v>
      </c>
      <c r="BJ352" s="127"/>
      <c r="BK352" s="127">
        <f t="shared" si="199"/>
        <v>0</v>
      </c>
      <c r="BL352" s="157"/>
      <c r="BM352" s="127">
        <f t="shared" si="200"/>
        <v>0</v>
      </c>
      <c r="BN352" s="127"/>
      <c r="BO352" s="127">
        <f t="shared" si="201"/>
        <v>0</v>
      </c>
      <c r="BP352" s="127"/>
      <c r="BQ352" s="127">
        <f t="shared" si="202"/>
        <v>0</v>
      </c>
      <c r="BR352" s="127"/>
      <c r="BS352" s="127">
        <f t="shared" si="203"/>
        <v>0</v>
      </c>
      <c r="BT352" s="127"/>
      <c r="BU352" s="127">
        <f t="shared" si="204"/>
        <v>0</v>
      </c>
      <c r="BV352" s="20"/>
      <c r="BW352" s="20"/>
    </row>
    <row r="353" spans="1:75" ht="38.25">
      <c r="A353" s="6">
        <v>338</v>
      </c>
      <c r="B353" s="6" t="s">
        <v>561</v>
      </c>
      <c r="C353" s="6" t="s">
        <v>562</v>
      </c>
      <c r="D353" s="5" t="s">
        <v>495</v>
      </c>
      <c r="E353" s="5">
        <v>2</v>
      </c>
      <c r="F353" s="10">
        <v>4100</v>
      </c>
      <c r="G353" s="120">
        <f t="shared" si="171"/>
        <v>8200</v>
      </c>
      <c r="H353" s="120"/>
      <c r="I353" s="119">
        <f t="shared" si="172"/>
        <v>0</v>
      </c>
      <c r="J353" s="131"/>
      <c r="K353" s="130">
        <f t="shared" si="173"/>
        <v>0</v>
      </c>
      <c r="L353" s="140"/>
      <c r="M353" s="130">
        <f t="shared" si="174"/>
        <v>0</v>
      </c>
      <c r="N353" s="127"/>
      <c r="O353" s="127">
        <f t="shared" si="175"/>
        <v>0</v>
      </c>
      <c r="P353" s="127"/>
      <c r="Q353" s="127">
        <f t="shared" si="176"/>
        <v>0</v>
      </c>
      <c r="R353" s="127"/>
      <c r="S353" s="127">
        <f t="shared" si="177"/>
        <v>0</v>
      </c>
      <c r="T353" s="127"/>
      <c r="U353" s="127">
        <f t="shared" si="178"/>
        <v>0</v>
      </c>
      <c r="V353" s="127"/>
      <c r="W353" s="127">
        <f t="shared" si="179"/>
        <v>0</v>
      </c>
      <c r="X353" s="127"/>
      <c r="Y353" s="127">
        <f t="shared" si="180"/>
        <v>0</v>
      </c>
      <c r="Z353" s="127"/>
      <c r="AA353" s="127">
        <f t="shared" si="181"/>
        <v>0</v>
      </c>
      <c r="AB353" s="127"/>
      <c r="AC353" s="127">
        <f t="shared" si="182"/>
        <v>0</v>
      </c>
      <c r="AD353" s="127"/>
      <c r="AE353" s="127">
        <f t="shared" si="183"/>
        <v>0</v>
      </c>
      <c r="AF353" s="127"/>
      <c r="AG353" s="127">
        <f t="shared" si="184"/>
        <v>0</v>
      </c>
      <c r="AH353" s="127"/>
      <c r="AI353" s="127">
        <f t="shared" si="185"/>
        <v>0</v>
      </c>
      <c r="AJ353" s="127"/>
      <c r="AK353" s="127">
        <f t="shared" si="186"/>
        <v>0</v>
      </c>
      <c r="AL353" s="127"/>
      <c r="AM353" s="127">
        <f t="shared" si="187"/>
        <v>0</v>
      </c>
      <c r="AN353" s="127"/>
      <c r="AO353" s="127">
        <f t="shared" si="188"/>
        <v>0</v>
      </c>
      <c r="AP353" s="127"/>
      <c r="AQ353" s="127">
        <f t="shared" si="189"/>
        <v>0</v>
      </c>
      <c r="AR353" s="127"/>
      <c r="AS353" s="127">
        <f t="shared" si="190"/>
        <v>0</v>
      </c>
      <c r="AT353" s="127"/>
      <c r="AU353" s="127">
        <f t="shared" si="191"/>
        <v>0</v>
      </c>
      <c r="AV353" s="127"/>
      <c r="AW353" s="127">
        <f t="shared" si="192"/>
        <v>0</v>
      </c>
      <c r="AX353" s="127"/>
      <c r="AY353" s="127">
        <f t="shared" si="193"/>
        <v>0</v>
      </c>
      <c r="AZ353" s="124"/>
      <c r="BA353" s="124">
        <f t="shared" si="194"/>
        <v>0</v>
      </c>
      <c r="BB353" s="127"/>
      <c r="BC353" s="127">
        <f t="shared" si="195"/>
        <v>0</v>
      </c>
      <c r="BD353" s="127"/>
      <c r="BE353" s="127">
        <f t="shared" si="196"/>
        <v>0</v>
      </c>
      <c r="BF353" s="127"/>
      <c r="BG353" s="127">
        <f t="shared" si="197"/>
        <v>0</v>
      </c>
      <c r="BH353" s="127"/>
      <c r="BI353" s="127">
        <f t="shared" si="198"/>
        <v>0</v>
      </c>
      <c r="BJ353" s="127"/>
      <c r="BK353" s="127">
        <f t="shared" si="199"/>
        <v>0</v>
      </c>
      <c r="BL353" s="157"/>
      <c r="BM353" s="127">
        <f t="shared" si="200"/>
        <v>0</v>
      </c>
      <c r="BN353" s="127"/>
      <c r="BO353" s="127">
        <f t="shared" si="201"/>
        <v>0</v>
      </c>
      <c r="BP353" s="127"/>
      <c r="BQ353" s="127">
        <f t="shared" si="202"/>
        <v>0</v>
      </c>
      <c r="BR353" s="127"/>
      <c r="BS353" s="127">
        <f t="shared" si="203"/>
        <v>0</v>
      </c>
      <c r="BT353" s="127"/>
      <c r="BU353" s="127">
        <f t="shared" si="204"/>
        <v>0</v>
      </c>
      <c r="BV353" s="20"/>
      <c r="BW353" s="20"/>
    </row>
    <row r="354" spans="1:75">
      <c r="A354" s="11"/>
      <c r="B354" s="173" t="s">
        <v>563</v>
      </c>
      <c r="C354" s="174"/>
      <c r="D354" s="174"/>
      <c r="E354" s="174"/>
      <c r="F354" s="175"/>
      <c r="G354" s="120"/>
      <c r="H354" s="120"/>
      <c r="I354" s="119">
        <f t="shared" si="172"/>
        <v>0</v>
      </c>
      <c r="J354" s="131"/>
      <c r="K354" s="130">
        <f t="shared" si="173"/>
        <v>0</v>
      </c>
      <c r="L354" s="140"/>
      <c r="M354" s="130">
        <f t="shared" si="174"/>
        <v>0</v>
      </c>
      <c r="N354" s="127"/>
      <c r="O354" s="127">
        <f t="shared" si="175"/>
        <v>0</v>
      </c>
      <c r="P354" s="127"/>
      <c r="Q354" s="127">
        <f t="shared" si="176"/>
        <v>0</v>
      </c>
      <c r="R354" s="127"/>
      <c r="S354" s="127">
        <f t="shared" si="177"/>
        <v>0</v>
      </c>
      <c r="T354" s="127"/>
      <c r="U354" s="127">
        <f t="shared" si="178"/>
        <v>0</v>
      </c>
      <c r="V354" s="127"/>
      <c r="W354" s="127">
        <f t="shared" si="179"/>
        <v>0</v>
      </c>
      <c r="X354" s="127"/>
      <c r="Y354" s="127">
        <f t="shared" si="180"/>
        <v>0</v>
      </c>
      <c r="Z354" s="127"/>
      <c r="AA354" s="127">
        <f t="shared" si="181"/>
        <v>0</v>
      </c>
      <c r="AB354" s="127"/>
      <c r="AC354" s="127">
        <f t="shared" si="182"/>
        <v>0</v>
      </c>
      <c r="AD354" s="127"/>
      <c r="AE354" s="127">
        <f t="shared" si="183"/>
        <v>0</v>
      </c>
      <c r="AF354" s="127"/>
      <c r="AG354" s="127">
        <f t="shared" si="184"/>
        <v>0</v>
      </c>
      <c r="AH354" s="127"/>
      <c r="AI354" s="127">
        <f t="shared" si="185"/>
        <v>0</v>
      </c>
      <c r="AJ354" s="127"/>
      <c r="AK354" s="127">
        <f t="shared" si="186"/>
        <v>0</v>
      </c>
      <c r="AL354" s="127"/>
      <c r="AM354" s="127">
        <f t="shared" si="187"/>
        <v>0</v>
      </c>
      <c r="AN354" s="127"/>
      <c r="AO354" s="127">
        <f t="shared" si="188"/>
        <v>0</v>
      </c>
      <c r="AP354" s="127"/>
      <c r="AQ354" s="127">
        <f t="shared" si="189"/>
        <v>0</v>
      </c>
      <c r="AR354" s="127"/>
      <c r="AS354" s="127">
        <f t="shared" si="190"/>
        <v>0</v>
      </c>
      <c r="AT354" s="127"/>
      <c r="AU354" s="127">
        <f t="shared" si="191"/>
        <v>0</v>
      </c>
      <c r="AV354" s="127"/>
      <c r="AW354" s="127">
        <f t="shared" si="192"/>
        <v>0</v>
      </c>
      <c r="AX354" s="127"/>
      <c r="AY354" s="127">
        <f t="shared" si="193"/>
        <v>0</v>
      </c>
      <c r="AZ354" s="127"/>
      <c r="BA354" s="124">
        <f t="shared" si="194"/>
        <v>0</v>
      </c>
      <c r="BB354" s="127"/>
      <c r="BC354" s="127">
        <f t="shared" si="195"/>
        <v>0</v>
      </c>
      <c r="BD354" s="127"/>
      <c r="BE354" s="127">
        <f t="shared" si="196"/>
        <v>0</v>
      </c>
      <c r="BF354" s="127"/>
      <c r="BG354" s="127">
        <f t="shared" si="197"/>
        <v>0</v>
      </c>
      <c r="BH354" s="127"/>
      <c r="BI354" s="127">
        <f t="shared" si="198"/>
        <v>0</v>
      </c>
      <c r="BJ354" s="127"/>
      <c r="BK354" s="127">
        <f t="shared" si="199"/>
        <v>0</v>
      </c>
      <c r="BL354" s="157"/>
      <c r="BM354" s="127">
        <f t="shared" si="200"/>
        <v>0</v>
      </c>
      <c r="BN354" s="127"/>
      <c r="BO354" s="127">
        <f t="shared" si="201"/>
        <v>0</v>
      </c>
      <c r="BP354" s="127"/>
      <c r="BQ354" s="127">
        <f t="shared" si="202"/>
        <v>0</v>
      </c>
      <c r="BR354" s="127"/>
      <c r="BS354" s="127">
        <f t="shared" si="203"/>
        <v>0</v>
      </c>
      <c r="BT354" s="127"/>
      <c r="BU354" s="127">
        <f t="shared" si="204"/>
        <v>0</v>
      </c>
      <c r="BV354" s="166"/>
      <c r="BW354" s="166"/>
    </row>
    <row r="355" spans="1:75" ht="76.5">
      <c r="A355" s="5">
        <v>339</v>
      </c>
      <c r="B355" s="9" t="s">
        <v>564</v>
      </c>
      <c r="C355" s="9" t="s">
        <v>565</v>
      </c>
      <c r="D355" s="5" t="s">
        <v>495</v>
      </c>
      <c r="E355" s="5">
        <v>13</v>
      </c>
      <c r="F355" s="10">
        <v>4450</v>
      </c>
      <c r="G355" s="120">
        <f t="shared" si="171"/>
        <v>57850</v>
      </c>
      <c r="H355" s="120">
        <v>4445</v>
      </c>
      <c r="I355" s="119">
        <f t="shared" si="172"/>
        <v>57785</v>
      </c>
      <c r="J355" s="131"/>
      <c r="K355" s="130">
        <f t="shared" si="173"/>
        <v>0</v>
      </c>
      <c r="L355" s="140"/>
      <c r="M355" s="130">
        <f t="shared" si="174"/>
        <v>0</v>
      </c>
      <c r="N355" s="127"/>
      <c r="O355" s="127">
        <f t="shared" si="175"/>
        <v>0</v>
      </c>
      <c r="P355" s="127"/>
      <c r="Q355" s="127">
        <f t="shared" si="176"/>
        <v>0</v>
      </c>
      <c r="R355" s="127"/>
      <c r="S355" s="127">
        <f t="shared" si="177"/>
        <v>0</v>
      </c>
      <c r="T355" s="127"/>
      <c r="U355" s="127">
        <f t="shared" si="178"/>
        <v>0</v>
      </c>
      <c r="V355" s="127"/>
      <c r="W355" s="127">
        <f t="shared" si="179"/>
        <v>0</v>
      </c>
      <c r="X355" s="127"/>
      <c r="Y355" s="127">
        <f t="shared" si="180"/>
        <v>0</v>
      </c>
      <c r="Z355" s="127"/>
      <c r="AA355" s="127">
        <f t="shared" si="181"/>
        <v>0</v>
      </c>
      <c r="AB355" s="127"/>
      <c r="AC355" s="127">
        <f t="shared" si="182"/>
        <v>0</v>
      </c>
      <c r="AD355" s="127"/>
      <c r="AE355" s="127">
        <f t="shared" si="183"/>
        <v>0</v>
      </c>
      <c r="AF355" s="127"/>
      <c r="AG355" s="127">
        <f t="shared" si="184"/>
        <v>0</v>
      </c>
      <c r="AH355" s="127"/>
      <c r="AI355" s="127">
        <f t="shared" si="185"/>
        <v>0</v>
      </c>
      <c r="AJ355" s="127"/>
      <c r="AK355" s="127">
        <f t="shared" si="186"/>
        <v>0</v>
      </c>
      <c r="AL355" s="127"/>
      <c r="AM355" s="127">
        <f t="shared" si="187"/>
        <v>0</v>
      </c>
      <c r="AN355" s="127"/>
      <c r="AO355" s="127">
        <f t="shared" si="188"/>
        <v>0</v>
      </c>
      <c r="AP355" s="127"/>
      <c r="AQ355" s="127">
        <f t="shared" si="189"/>
        <v>0</v>
      </c>
      <c r="AR355" s="127"/>
      <c r="AS355" s="127">
        <f t="shared" si="190"/>
        <v>0</v>
      </c>
      <c r="AT355" s="127"/>
      <c r="AU355" s="127">
        <f t="shared" si="191"/>
        <v>0</v>
      </c>
      <c r="AV355" s="127"/>
      <c r="AW355" s="127">
        <f t="shared" si="192"/>
        <v>0</v>
      </c>
      <c r="AX355" s="127"/>
      <c r="AY355" s="127">
        <f t="shared" si="193"/>
        <v>0</v>
      </c>
      <c r="AZ355" s="124"/>
      <c r="BA355" s="124">
        <f t="shared" si="194"/>
        <v>0</v>
      </c>
      <c r="BB355" s="127"/>
      <c r="BC355" s="127">
        <f t="shared" si="195"/>
        <v>0</v>
      </c>
      <c r="BD355" s="127"/>
      <c r="BE355" s="127">
        <f t="shared" si="196"/>
        <v>0</v>
      </c>
      <c r="BF355" s="127"/>
      <c r="BG355" s="127">
        <f t="shared" si="197"/>
        <v>0</v>
      </c>
      <c r="BH355" s="127"/>
      <c r="BI355" s="127">
        <f t="shared" si="198"/>
        <v>0</v>
      </c>
      <c r="BJ355" s="127"/>
      <c r="BK355" s="127">
        <f t="shared" si="199"/>
        <v>0</v>
      </c>
      <c r="BL355" s="157"/>
      <c r="BM355" s="127">
        <f t="shared" si="200"/>
        <v>0</v>
      </c>
      <c r="BN355" s="127"/>
      <c r="BO355" s="127">
        <f t="shared" si="201"/>
        <v>0</v>
      </c>
      <c r="BP355" s="127"/>
      <c r="BQ355" s="127">
        <f t="shared" si="202"/>
        <v>0</v>
      </c>
      <c r="BR355" s="127"/>
      <c r="BS355" s="127">
        <f t="shared" si="203"/>
        <v>0</v>
      </c>
      <c r="BT355" s="127"/>
      <c r="BU355" s="127">
        <f t="shared" si="204"/>
        <v>0</v>
      </c>
      <c r="BV355" s="20"/>
      <c r="BW355" s="20"/>
    </row>
    <row r="356" spans="1:75" ht="76.5">
      <c r="A356" s="5">
        <v>340</v>
      </c>
      <c r="B356" s="6" t="s">
        <v>566</v>
      </c>
      <c r="C356" s="6" t="s">
        <v>567</v>
      </c>
      <c r="D356" s="5" t="s">
        <v>495</v>
      </c>
      <c r="E356" s="5">
        <v>2</v>
      </c>
      <c r="F356" s="10">
        <v>21935</v>
      </c>
      <c r="G356" s="120">
        <f t="shared" si="171"/>
        <v>43870</v>
      </c>
      <c r="H356" s="120"/>
      <c r="I356" s="119">
        <f t="shared" si="172"/>
        <v>0</v>
      </c>
      <c r="J356" s="131"/>
      <c r="K356" s="130">
        <f t="shared" si="173"/>
        <v>0</v>
      </c>
      <c r="L356" s="140"/>
      <c r="M356" s="130">
        <f t="shared" si="174"/>
        <v>0</v>
      </c>
      <c r="N356" s="127"/>
      <c r="O356" s="127">
        <f t="shared" si="175"/>
        <v>0</v>
      </c>
      <c r="P356" s="127"/>
      <c r="Q356" s="127">
        <f t="shared" si="176"/>
        <v>0</v>
      </c>
      <c r="R356" s="127"/>
      <c r="S356" s="127">
        <f t="shared" si="177"/>
        <v>0</v>
      </c>
      <c r="T356" s="127"/>
      <c r="U356" s="127">
        <f t="shared" si="178"/>
        <v>0</v>
      </c>
      <c r="V356" s="127"/>
      <c r="W356" s="127">
        <f t="shared" si="179"/>
        <v>0</v>
      </c>
      <c r="X356" s="127"/>
      <c r="Y356" s="127">
        <f t="shared" si="180"/>
        <v>0</v>
      </c>
      <c r="Z356" s="127"/>
      <c r="AA356" s="127">
        <f t="shared" si="181"/>
        <v>0</v>
      </c>
      <c r="AB356" s="127"/>
      <c r="AC356" s="127">
        <f t="shared" si="182"/>
        <v>0</v>
      </c>
      <c r="AD356" s="127"/>
      <c r="AE356" s="127">
        <f t="shared" si="183"/>
        <v>0</v>
      </c>
      <c r="AF356" s="127"/>
      <c r="AG356" s="127">
        <f t="shared" si="184"/>
        <v>0</v>
      </c>
      <c r="AH356" s="127"/>
      <c r="AI356" s="127">
        <f t="shared" si="185"/>
        <v>0</v>
      </c>
      <c r="AJ356" s="127"/>
      <c r="AK356" s="127">
        <f t="shared" si="186"/>
        <v>0</v>
      </c>
      <c r="AL356" s="127"/>
      <c r="AM356" s="127">
        <f t="shared" si="187"/>
        <v>0</v>
      </c>
      <c r="AN356" s="127"/>
      <c r="AO356" s="127">
        <f t="shared" si="188"/>
        <v>0</v>
      </c>
      <c r="AP356" s="127"/>
      <c r="AQ356" s="127">
        <f t="shared" si="189"/>
        <v>0</v>
      </c>
      <c r="AR356" s="127"/>
      <c r="AS356" s="127">
        <f t="shared" si="190"/>
        <v>0</v>
      </c>
      <c r="AT356" s="127">
        <v>21080</v>
      </c>
      <c r="AU356" s="127">
        <f t="shared" si="191"/>
        <v>42160</v>
      </c>
      <c r="AV356" s="127"/>
      <c r="AW356" s="127">
        <f t="shared" si="192"/>
        <v>0</v>
      </c>
      <c r="AX356" s="127"/>
      <c r="AY356" s="127">
        <f t="shared" si="193"/>
        <v>0</v>
      </c>
      <c r="AZ356" s="124"/>
      <c r="BA356" s="124">
        <f t="shared" si="194"/>
        <v>0</v>
      </c>
      <c r="BB356" s="127"/>
      <c r="BC356" s="127">
        <f t="shared" si="195"/>
        <v>0</v>
      </c>
      <c r="BD356" s="127"/>
      <c r="BE356" s="127">
        <f t="shared" si="196"/>
        <v>0</v>
      </c>
      <c r="BF356" s="127"/>
      <c r="BG356" s="127">
        <f t="shared" si="197"/>
        <v>0</v>
      </c>
      <c r="BH356" s="127"/>
      <c r="BI356" s="127">
        <f t="shared" si="198"/>
        <v>0</v>
      </c>
      <c r="BJ356" s="127"/>
      <c r="BK356" s="127">
        <f t="shared" si="199"/>
        <v>0</v>
      </c>
      <c r="BL356" s="157"/>
      <c r="BM356" s="127">
        <f t="shared" si="200"/>
        <v>0</v>
      </c>
      <c r="BN356" s="127"/>
      <c r="BO356" s="127">
        <f t="shared" si="201"/>
        <v>0</v>
      </c>
      <c r="BP356" s="127"/>
      <c r="BQ356" s="127">
        <f t="shared" si="202"/>
        <v>0</v>
      </c>
      <c r="BR356" s="127"/>
      <c r="BS356" s="127">
        <f t="shared" si="203"/>
        <v>0</v>
      </c>
      <c r="BT356" s="127"/>
      <c r="BU356" s="127">
        <f t="shared" si="204"/>
        <v>0</v>
      </c>
      <c r="BV356" s="20"/>
      <c r="BW356" s="20"/>
    </row>
    <row r="357" spans="1:75" ht="153">
      <c r="A357" s="5">
        <v>341</v>
      </c>
      <c r="B357" s="9" t="s">
        <v>568</v>
      </c>
      <c r="C357" s="9" t="s">
        <v>569</v>
      </c>
      <c r="D357" s="5" t="s">
        <v>498</v>
      </c>
      <c r="E357" s="5">
        <v>150</v>
      </c>
      <c r="F357" s="10">
        <v>30650</v>
      </c>
      <c r="G357" s="120">
        <f t="shared" si="171"/>
        <v>4597500</v>
      </c>
      <c r="H357" s="120">
        <v>30650</v>
      </c>
      <c r="I357" s="119">
        <f t="shared" si="172"/>
        <v>4597500</v>
      </c>
      <c r="J357" s="131"/>
      <c r="K357" s="130">
        <f t="shared" si="173"/>
        <v>0</v>
      </c>
      <c r="L357" s="140"/>
      <c r="M357" s="130">
        <f t="shared" si="174"/>
        <v>0</v>
      </c>
      <c r="N357" s="127"/>
      <c r="O357" s="127">
        <f t="shared" si="175"/>
        <v>0</v>
      </c>
      <c r="P357" s="127"/>
      <c r="Q357" s="127">
        <f t="shared" si="176"/>
        <v>0</v>
      </c>
      <c r="R357" s="127"/>
      <c r="S357" s="127">
        <f t="shared" si="177"/>
        <v>0</v>
      </c>
      <c r="T357" s="127"/>
      <c r="U357" s="127">
        <f t="shared" si="178"/>
        <v>0</v>
      </c>
      <c r="V357" s="127"/>
      <c r="W357" s="127">
        <f t="shared" si="179"/>
        <v>0</v>
      </c>
      <c r="X357" s="127"/>
      <c r="Y357" s="127">
        <f t="shared" si="180"/>
        <v>0</v>
      </c>
      <c r="Z357" s="127"/>
      <c r="AA357" s="127">
        <f t="shared" si="181"/>
        <v>0</v>
      </c>
      <c r="AB357" s="127"/>
      <c r="AC357" s="127">
        <f t="shared" si="182"/>
        <v>0</v>
      </c>
      <c r="AD357" s="127"/>
      <c r="AE357" s="127">
        <f t="shared" si="183"/>
        <v>0</v>
      </c>
      <c r="AF357" s="127"/>
      <c r="AG357" s="127">
        <f t="shared" si="184"/>
        <v>0</v>
      </c>
      <c r="AH357" s="127"/>
      <c r="AI357" s="127">
        <f t="shared" si="185"/>
        <v>0</v>
      </c>
      <c r="AJ357" s="127"/>
      <c r="AK357" s="127">
        <f t="shared" si="186"/>
        <v>0</v>
      </c>
      <c r="AL357" s="127"/>
      <c r="AM357" s="127">
        <f t="shared" si="187"/>
        <v>0</v>
      </c>
      <c r="AN357" s="127"/>
      <c r="AO357" s="127">
        <f t="shared" si="188"/>
        <v>0</v>
      </c>
      <c r="AP357" s="127"/>
      <c r="AQ357" s="127">
        <f t="shared" si="189"/>
        <v>0</v>
      </c>
      <c r="AR357" s="127"/>
      <c r="AS357" s="127">
        <f t="shared" si="190"/>
        <v>0</v>
      </c>
      <c r="AT357" s="127"/>
      <c r="AU357" s="127">
        <f t="shared" si="191"/>
        <v>0</v>
      </c>
      <c r="AV357" s="127"/>
      <c r="AW357" s="127">
        <f t="shared" si="192"/>
        <v>0</v>
      </c>
      <c r="AX357" s="127"/>
      <c r="AY357" s="127">
        <f t="shared" si="193"/>
        <v>0</v>
      </c>
      <c r="AZ357" s="124"/>
      <c r="BA357" s="124">
        <f t="shared" si="194"/>
        <v>0</v>
      </c>
      <c r="BB357" s="127"/>
      <c r="BC357" s="127">
        <f t="shared" si="195"/>
        <v>0</v>
      </c>
      <c r="BD357" s="127"/>
      <c r="BE357" s="127">
        <f t="shared" si="196"/>
        <v>0</v>
      </c>
      <c r="BF357" s="127"/>
      <c r="BG357" s="127">
        <f t="shared" si="197"/>
        <v>0</v>
      </c>
      <c r="BH357" s="127"/>
      <c r="BI357" s="127">
        <f t="shared" si="198"/>
        <v>0</v>
      </c>
      <c r="BJ357" s="127"/>
      <c r="BK357" s="127">
        <f t="shared" si="199"/>
        <v>0</v>
      </c>
      <c r="BL357" s="157"/>
      <c r="BM357" s="127">
        <f t="shared" si="200"/>
        <v>0</v>
      </c>
      <c r="BN357" s="127"/>
      <c r="BO357" s="127">
        <f t="shared" si="201"/>
        <v>0</v>
      </c>
      <c r="BP357" s="127"/>
      <c r="BQ357" s="127">
        <f t="shared" si="202"/>
        <v>0</v>
      </c>
      <c r="BR357" s="127"/>
      <c r="BS357" s="127">
        <f t="shared" si="203"/>
        <v>0</v>
      </c>
      <c r="BT357" s="127"/>
      <c r="BU357" s="127">
        <f t="shared" si="204"/>
        <v>0</v>
      </c>
      <c r="BV357" s="20"/>
      <c r="BW357" s="20"/>
    </row>
    <row r="358" spans="1:75" ht="204">
      <c r="A358" s="5">
        <v>342</v>
      </c>
      <c r="B358" s="9" t="s">
        <v>570</v>
      </c>
      <c r="C358" s="9" t="s">
        <v>571</v>
      </c>
      <c r="D358" s="5" t="s">
        <v>498</v>
      </c>
      <c r="E358" s="5">
        <v>140</v>
      </c>
      <c r="F358" s="10">
        <v>19950</v>
      </c>
      <c r="G358" s="120">
        <f t="shared" si="171"/>
        <v>2793000</v>
      </c>
      <c r="H358" s="120">
        <v>19950</v>
      </c>
      <c r="I358" s="119">
        <f t="shared" si="172"/>
        <v>2793000</v>
      </c>
      <c r="J358" s="131"/>
      <c r="K358" s="130">
        <f t="shared" si="173"/>
        <v>0</v>
      </c>
      <c r="L358" s="140"/>
      <c r="M358" s="130">
        <f t="shared" si="174"/>
        <v>0</v>
      </c>
      <c r="N358" s="127"/>
      <c r="O358" s="127">
        <f t="shared" si="175"/>
        <v>0</v>
      </c>
      <c r="P358" s="127"/>
      <c r="Q358" s="127">
        <f t="shared" si="176"/>
        <v>0</v>
      </c>
      <c r="R358" s="127"/>
      <c r="S358" s="127">
        <f t="shared" si="177"/>
        <v>0</v>
      </c>
      <c r="T358" s="127"/>
      <c r="U358" s="127">
        <f t="shared" si="178"/>
        <v>0</v>
      </c>
      <c r="V358" s="127"/>
      <c r="W358" s="127">
        <f t="shared" si="179"/>
        <v>0</v>
      </c>
      <c r="X358" s="127"/>
      <c r="Y358" s="127">
        <f t="shared" si="180"/>
        <v>0</v>
      </c>
      <c r="Z358" s="127"/>
      <c r="AA358" s="127">
        <f t="shared" si="181"/>
        <v>0</v>
      </c>
      <c r="AB358" s="127"/>
      <c r="AC358" s="127">
        <f t="shared" si="182"/>
        <v>0</v>
      </c>
      <c r="AD358" s="127"/>
      <c r="AE358" s="127">
        <f t="shared" si="183"/>
        <v>0</v>
      </c>
      <c r="AF358" s="127"/>
      <c r="AG358" s="127">
        <f t="shared" si="184"/>
        <v>0</v>
      </c>
      <c r="AH358" s="127"/>
      <c r="AI358" s="127">
        <f t="shared" si="185"/>
        <v>0</v>
      </c>
      <c r="AJ358" s="127"/>
      <c r="AK358" s="127">
        <f t="shared" si="186"/>
        <v>0</v>
      </c>
      <c r="AL358" s="127"/>
      <c r="AM358" s="127">
        <f t="shared" si="187"/>
        <v>0</v>
      </c>
      <c r="AN358" s="127"/>
      <c r="AO358" s="127">
        <f t="shared" si="188"/>
        <v>0</v>
      </c>
      <c r="AP358" s="127"/>
      <c r="AQ358" s="127">
        <f t="shared" si="189"/>
        <v>0</v>
      </c>
      <c r="AR358" s="127"/>
      <c r="AS358" s="127">
        <f t="shared" si="190"/>
        <v>0</v>
      </c>
      <c r="AT358" s="127"/>
      <c r="AU358" s="127">
        <f t="shared" si="191"/>
        <v>0</v>
      </c>
      <c r="AV358" s="127"/>
      <c r="AW358" s="127">
        <f t="shared" si="192"/>
        <v>0</v>
      </c>
      <c r="AX358" s="127"/>
      <c r="AY358" s="127">
        <f t="shared" si="193"/>
        <v>0</v>
      </c>
      <c r="AZ358" s="124"/>
      <c r="BA358" s="124">
        <f t="shared" si="194"/>
        <v>0</v>
      </c>
      <c r="BB358" s="127"/>
      <c r="BC358" s="127">
        <f t="shared" si="195"/>
        <v>0</v>
      </c>
      <c r="BD358" s="127"/>
      <c r="BE358" s="127">
        <f t="shared" si="196"/>
        <v>0</v>
      </c>
      <c r="BF358" s="127"/>
      <c r="BG358" s="127">
        <f t="shared" si="197"/>
        <v>0</v>
      </c>
      <c r="BH358" s="127"/>
      <c r="BI358" s="127">
        <f t="shared" si="198"/>
        <v>0</v>
      </c>
      <c r="BJ358" s="127"/>
      <c r="BK358" s="127">
        <f t="shared" si="199"/>
        <v>0</v>
      </c>
      <c r="BL358" s="157"/>
      <c r="BM358" s="127">
        <f t="shared" si="200"/>
        <v>0</v>
      </c>
      <c r="BN358" s="127"/>
      <c r="BO358" s="127">
        <f t="shared" si="201"/>
        <v>0</v>
      </c>
      <c r="BP358" s="127"/>
      <c r="BQ358" s="127">
        <f t="shared" si="202"/>
        <v>0</v>
      </c>
      <c r="BR358" s="127"/>
      <c r="BS358" s="127">
        <f t="shared" si="203"/>
        <v>0</v>
      </c>
      <c r="BT358" s="127"/>
      <c r="BU358" s="127">
        <f t="shared" si="204"/>
        <v>0</v>
      </c>
      <c r="BV358" s="20"/>
      <c r="BW358" s="20"/>
    </row>
    <row r="359" spans="1:75" ht="38.25">
      <c r="A359" s="5">
        <v>343</v>
      </c>
      <c r="B359" s="9" t="s">
        <v>572</v>
      </c>
      <c r="C359" s="9" t="s">
        <v>573</v>
      </c>
      <c r="D359" s="5" t="s">
        <v>86</v>
      </c>
      <c r="E359" s="5">
        <v>6</v>
      </c>
      <c r="F359" s="10">
        <v>340</v>
      </c>
      <c r="G359" s="120">
        <f t="shared" si="171"/>
        <v>2040</v>
      </c>
      <c r="H359" s="120">
        <v>338</v>
      </c>
      <c r="I359" s="119">
        <f t="shared" si="172"/>
        <v>2028</v>
      </c>
      <c r="J359" s="131"/>
      <c r="K359" s="130">
        <f t="shared" si="173"/>
        <v>0</v>
      </c>
      <c r="L359" s="140"/>
      <c r="M359" s="130">
        <f t="shared" si="174"/>
        <v>0</v>
      </c>
      <c r="N359" s="127"/>
      <c r="O359" s="127">
        <f t="shared" si="175"/>
        <v>0</v>
      </c>
      <c r="P359" s="127"/>
      <c r="Q359" s="127">
        <f t="shared" si="176"/>
        <v>0</v>
      </c>
      <c r="R359" s="127"/>
      <c r="S359" s="127">
        <f t="shared" si="177"/>
        <v>0</v>
      </c>
      <c r="T359" s="127"/>
      <c r="U359" s="127">
        <f t="shared" si="178"/>
        <v>0</v>
      </c>
      <c r="V359" s="127"/>
      <c r="W359" s="127">
        <f t="shared" si="179"/>
        <v>0</v>
      </c>
      <c r="X359" s="127"/>
      <c r="Y359" s="127">
        <f t="shared" si="180"/>
        <v>0</v>
      </c>
      <c r="Z359" s="127"/>
      <c r="AA359" s="127">
        <f t="shared" si="181"/>
        <v>0</v>
      </c>
      <c r="AB359" s="127"/>
      <c r="AC359" s="127">
        <f t="shared" si="182"/>
        <v>0</v>
      </c>
      <c r="AD359" s="127"/>
      <c r="AE359" s="127">
        <f t="shared" si="183"/>
        <v>0</v>
      </c>
      <c r="AF359" s="127"/>
      <c r="AG359" s="127">
        <f t="shared" si="184"/>
        <v>0</v>
      </c>
      <c r="AH359" s="127"/>
      <c r="AI359" s="127">
        <f t="shared" si="185"/>
        <v>0</v>
      </c>
      <c r="AJ359" s="127"/>
      <c r="AK359" s="127">
        <f t="shared" si="186"/>
        <v>0</v>
      </c>
      <c r="AL359" s="127"/>
      <c r="AM359" s="127">
        <f t="shared" si="187"/>
        <v>0</v>
      </c>
      <c r="AN359" s="127"/>
      <c r="AO359" s="127">
        <f t="shared" si="188"/>
        <v>0</v>
      </c>
      <c r="AP359" s="127"/>
      <c r="AQ359" s="127">
        <f t="shared" si="189"/>
        <v>0</v>
      </c>
      <c r="AR359" s="127"/>
      <c r="AS359" s="127">
        <f t="shared" si="190"/>
        <v>0</v>
      </c>
      <c r="AT359" s="127"/>
      <c r="AU359" s="127">
        <f t="shared" si="191"/>
        <v>0</v>
      </c>
      <c r="AV359" s="127"/>
      <c r="AW359" s="127">
        <f t="shared" si="192"/>
        <v>0</v>
      </c>
      <c r="AX359" s="127"/>
      <c r="AY359" s="127">
        <f t="shared" si="193"/>
        <v>0</v>
      </c>
      <c r="AZ359" s="124"/>
      <c r="BA359" s="124">
        <f t="shared" si="194"/>
        <v>0</v>
      </c>
      <c r="BB359" s="127"/>
      <c r="BC359" s="127">
        <f t="shared" si="195"/>
        <v>0</v>
      </c>
      <c r="BD359" s="127"/>
      <c r="BE359" s="127">
        <f t="shared" si="196"/>
        <v>0</v>
      </c>
      <c r="BF359" s="127"/>
      <c r="BG359" s="127">
        <f t="shared" si="197"/>
        <v>0</v>
      </c>
      <c r="BH359" s="127"/>
      <c r="BI359" s="127">
        <f t="shared" si="198"/>
        <v>0</v>
      </c>
      <c r="BJ359" s="127"/>
      <c r="BK359" s="127">
        <f t="shared" si="199"/>
        <v>0</v>
      </c>
      <c r="BL359" s="157"/>
      <c r="BM359" s="127">
        <f t="shared" si="200"/>
        <v>0</v>
      </c>
      <c r="BN359" s="127"/>
      <c r="BO359" s="127">
        <f t="shared" si="201"/>
        <v>0</v>
      </c>
      <c r="BP359" s="127"/>
      <c r="BQ359" s="127">
        <f t="shared" si="202"/>
        <v>0</v>
      </c>
      <c r="BR359" s="127"/>
      <c r="BS359" s="127">
        <f t="shared" si="203"/>
        <v>0</v>
      </c>
      <c r="BT359" s="127"/>
      <c r="BU359" s="127">
        <f t="shared" si="204"/>
        <v>0</v>
      </c>
      <c r="BV359" s="20"/>
      <c r="BW359" s="20"/>
    </row>
    <row r="360" spans="1:75" ht="25.5">
      <c r="A360" s="5">
        <v>344</v>
      </c>
      <c r="B360" s="9" t="s">
        <v>574</v>
      </c>
      <c r="C360" s="9" t="s">
        <v>575</v>
      </c>
      <c r="D360" s="5" t="s">
        <v>495</v>
      </c>
      <c r="E360" s="5">
        <v>2</v>
      </c>
      <c r="F360" s="10">
        <v>3000</v>
      </c>
      <c r="G360" s="120">
        <f t="shared" si="171"/>
        <v>6000</v>
      </c>
      <c r="H360" s="120">
        <v>2995</v>
      </c>
      <c r="I360" s="119">
        <f t="shared" si="172"/>
        <v>5990</v>
      </c>
      <c r="J360" s="131"/>
      <c r="K360" s="130">
        <f t="shared" si="173"/>
        <v>0</v>
      </c>
      <c r="L360" s="140"/>
      <c r="M360" s="130">
        <f t="shared" si="174"/>
        <v>0</v>
      </c>
      <c r="N360" s="127"/>
      <c r="O360" s="127">
        <f t="shared" si="175"/>
        <v>0</v>
      </c>
      <c r="P360" s="127"/>
      <c r="Q360" s="127">
        <f t="shared" si="176"/>
        <v>0</v>
      </c>
      <c r="R360" s="127"/>
      <c r="S360" s="127">
        <f t="shared" si="177"/>
        <v>0</v>
      </c>
      <c r="T360" s="127"/>
      <c r="U360" s="127">
        <f t="shared" si="178"/>
        <v>0</v>
      </c>
      <c r="V360" s="127"/>
      <c r="W360" s="127">
        <f t="shared" si="179"/>
        <v>0</v>
      </c>
      <c r="X360" s="127"/>
      <c r="Y360" s="127">
        <f t="shared" si="180"/>
        <v>0</v>
      </c>
      <c r="Z360" s="127"/>
      <c r="AA360" s="127">
        <f t="shared" si="181"/>
        <v>0</v>
      </c>
      <c r="AB360" s="127"/>
      <c r="AC360" s="127">
        <f t="shared" si="182"/>
        <v>0</v>
      </c>
      <c r="AD360" s="127"/>
      <c r="AE360" s="127">
        <f t="shared" si="183"/>
        <v>0</v>
      </c>
      <c r="AF360" s="127"/>
      <c r="AG360" s="127">
        <f t="shared" si="184"/>
        <v>0</v>
      </c>
      <c r="AH360" s="127"/>
      <c r="AI360" s="127">
        <f t="shared" si="185"/>
        <v>0</v>
      </c>
      <c r="AJ360" s="127"/>
      <c r="AK360" s="127">
        <f t="shared" si="186"/>
        <v>0</v>
      </c>
      <c r="AL360" s="127"/>
      <c r="AM360" s="127">
        <f t="shared" si="187"/>
        <v>0</v>
      </c>
      <c r="AN360" s="127"/>
      <c r="AO360" s="127">
        <f t="shared" si="188"/>
        <v>0</v>
      </c>
      <c r="AP360" s="127"/>
      <c r="AQ360" s="127">
        <f t="shared" si="189"/>
        <v>0</v>
      </c>
      <c r="AR360" s="127"/>
      <c r="AS360" s="127">
        <f t="shared" si="190"/>
        <v>0</v>
      </c>
      <c r="AT360" s="127"/>
      <c r="AU360" s="127">
        <f t="shared" si="191"/>
        <v>0</v>
      </c>
      <c r="AV360" s="127"/>
      <c r="AW360" s="127">
        <f t="shared" si="192"/>
        <v>0</v>
      </c>
      <c r="AX360" s="127"/>
      <c r="AY360" s="127">
        <f t="shared" si="193"/>
        <v>0</v>
      </c>
      <c r="AZ360" s="124"/>
      <c r="BA360" s="124">
        <f t="shared" si="194"/>
        <v>0</v>
      </c>
      <c r="BB360" s="127"/>
      <c r="BC360" s="127">
        <f t="shared" si="195"/>
        <v>0</v>
      </c>
      <c r="BD360" s="127"/>
      <c r="BE360" s="127">
        <f t="shared" si="196"/>
        <v>0</v>
      </c>
      <c r="BF360" s="127"/>
      <c r="BG360" s="127">
        <f t="shared" si="197"/>
        <v>0</v>
      </c>
      <c r="BH360" s="127"/>
      <c r="BI360" s="127">
        <f t="shared" si="198"/>
        <v>0</v>
      </c>
      <c r="BJ360" s="127"/>
      <c r="BK360" s="127">
        <f t="shared" si="199"/>
        <v>0</v>
      </c>
      <c r="BL360" s="157"/>
      <c r="BM360" s="127">
        <f t="shared" si="200"/>
        <v>0</v>
      </c>
      <c r="BN360" s="127"/>
      <c r="BO360" s="127">
        <f t="shared" si="201"/>
        <v>0</v>
      </c>
      <c r="BP360" s="127"/>
      <c r="BQ360" s="127">
        <f t="shared" si="202"/>
        <v>0</v>
      </c>
      <c r="BR360" s="127"/>
      <c r="BS360" s="127">
        <f t="shared" si="203"/>
        <v>0</v>
      </c>
      <c r="BT360" s="127"/>
      <c r="BU360" s="127">
        <f t="shared" si="204"/>
        <v>0</v>
      </c>
      <c r="BV360" s="20"/>
      <c r="BW360" s="20"/>
    </row>
    <row r="361" spans="1:75" ht="76.5">
      <c r="A361" s="5">
        <v>345</v>
      </c>
      <c r="B361" s="9" t="s">
        <v>576</v>
      </c>
      <c r="C361" s="9" t="s">
        <v>577</v>
      </c>
      <c r="D361" s="5" t="s">
        <v>498</v>
      </c>
      <c r="E361" s="5">
        <v>40</v>
      </c>
      <c r="F361" s="10">
        <v>5500</v>
      </c>
      <c r="G361" s="120">
        <f t="shared" si="171"/>
        <v>220000</v>
      </c>
      <c r="H361" s="120">
        <v>4785</v>
      </c>
      <c r="I361" s="119">
        <f t="shared" si="172"/>
        <v>191400</v>
      </c>
      <c r="J361" s="131"/>
      <c r="K361" s="130">
        <f t="shared" si="173"/>
        <v>0</v>
      </c>
      <c r="L361" s="140"/>
      <c r="M361" s="130">
        <f t="shared" si="174"/>
        <v>0</v>
      </c>
      <c r="N361" s="127"/>
      <c r="O361" s="127">
        <f t="shared" si="175"/>
        <v>0</v>
      </c>
      <c r="P361" s="127"/>
      <c r="Q361" s="127">
        <f t="shared" si="176"/>
        <v>0</v>
      </c>
      <c r="R361" s="127"/>
      <c r="S361" s="127">
        <f t="shared" si="177"/>
        <v>0</v>
      </c>
      <c r="T361" s="127"/>
      <c r="U361" s="127">
        <f t="shared" si="178"/>
        <v>0</v>
      </c>
      <c r="V361" s="127"/>
      <c r="W361" s="127">
        <f t="shared" si="179"/>
        <v>0</v>
      </c>
      <c r="X361" s="127"/>
      <c r="Y361" s="127">
        <f t="shared" si="180"/>
        <v>0</v>
      </c>
      <c r="Z361" s="127"/>
      <c r="AA361" s="127">
        <f t="shared" si="181"/>
        <v>0</v>
      </c>
      <c r="AB361" s="127"/>
      <c r="AC361" s="127">
        <f t="shared" si="182"/>
        <v>0</v>
      </c>
      <c r="AD361" s="127"/>
      <c r="AE361" s="127">
        <f t="shared" si="183"/>
        <v>0</v>
      </c>
      <c r="AF361" s="127"/>
      <c r="AG361" s="127">
        <f t="shared" si="184"/>
        <v>0</v>
      </c>
      <c r="AH361" s="127"/>
      <c r="AI361" s="127">
        <f t="shared" si="185"/>
        <v>0</v>
      </c>
      <c r="AJ361" s="127"/>
      <c r="AK361" s="127">
        <f t="shared" si="186"/>
        <v>0</v>
      </c>
      <c r="AL361" s="127"/>
      <c r="AM361" s="127">
        <f t="shared" si="187"/>
        <v>0</v>
      </c>
      <c r="AN361" s="127"/>
      <c r="AO361" s="127">
        <f t="shared" si="188"/>
        <v>0</v>
      </c>
      <c r="AP361" s="127"/>
      <c r="AQ361" s="127">
        <f t="shared" si="189"/>
        <v>0</v>
      </c>
      <c r="AR361" s="127"/>
      <c r="AS361" s="127">
        <f t="shared" si="190"/>
        <v>0</v>
      </c>
      <c r="AT361" s="127">
        <v>5090</v>
      </c>
      <c r="AU361" s="127">
        <f t="shared" si="191"/>
        <v>203600</v>
      </c>
      <c r="AV361" s="127"/>
      <c r="AW361" s="127">
        <f t="shared" si="192"/>
        <v>0</v>
      </c>
      <c r="AX361" s="127"/>
      <c r="AY361" s="127">
        <f t="shared" si="193"/>
        <v>0</v>
      </c>
      <c r="AZ361" s="127"/>
      <c r="BA361" s="124">
        <f t="shared" si="194"/>
        <v>0</v>
      </c>
      <c r="BB361" s="127"/>
      <c r="BC361" s="127">
        <f t="shared" si="195"/>
        <v>0</v>
      </c>
      <c r="BD361" s="127"/>
      <c r="BE361" s="127">
        <f t="shared" si="196"/>
        <v>0</v>
      </c>
      <c r="BF361" s="127"/>
      <c r="BG361" s="127">
        <f t="shared" si="197"/>
        <v>0</v>
      </c>
      <c r="BH361" s="127"/>
      <c r="BI361" s="127">
        <f t="shared" si="198"/>
        <v>0</v>
      </c>
      <c r="BJ361" s="127"/>
      <c r="BK361" s="127">
        <f t="shared" si="199"/>
        <v>0</v>
      </c>
      <c r="BL361" s="157"/>
      <c r="BM361" s="127">
        <f t="shared" si="200"/>
        <v>0</v>
      </c>
      <c r="BN361" s="127"/>
      <c r="BO361" s="127">
        <f t="shared" si="201"/>
        <v>0</v>
      </c>
      <c r="BP361" s="127"/>
      <c r="BQ361" s="127">
        <f t="shared" si="202"/>
        <v>0</v>
      </c>
      <c r="BR361" s="127"/>
      <c r="BS361" s="127">
        <f t="shared" si="203"/>
        <v>0</v>
      </c>
      <c r="BT361" s="127"/>
      <c r="BU361" s="127">
        <f t="shared" si="204"/>
        <v>0</v>
      </c>
      <c r="BV361" s="166" t="s">
        <v>1407</v>
      </c>
      <c r="BW361" s="166" t="s">
        <v>1408</v>
      </c>
    </row>
    <row r="362" spans="1:75" ht="89.25">
      <c r="A362" s="5">
        <v>346</v>
      </c>
      <c r="B362" s="9" t="s">
        <v>578</v>
      </c>
      <c r="C362" s="9" t="s">
        <v>579</v>
      </c>
      <c r="D362" s="5" t="s">
        <v>498</v>
      </c>
      <c r="E362" s="5">
        <v>38</v>
      </c>
      <c r="F362" s="10">
        <v>6800</v>
      </c>
      <c r="G362" s="120">
        <f t="shared" si="171"/>
        <v>258400</v>
      </c>
      <c r="H362" s="120">
        <v>5980</v>
      </c>
      <c r="I362" s="119">
        <f t="shared" si="172"/>
        <v>227240</v>
      </c>
      <c r="J362" s="131"/>
      <c r="K362" s="130">
        <f t="shared" si="173"/>
        <v>0</v>
      </c>
      <c r="L362" s="140"/>
      <c r="M362" s="130">
        <f t="shared" si="174"/>
        <v>0</v>
      </c>
      <c r="N362" s="127"/>
      <c r="O362" s="127">
        <f t="shared" si="175"/>
        <v>0</v>
      </c>
      <c r="P362" s="127"/>
      <c r="Q362" s="127">
        <f t="shared" si="176"/>
        <v>0</v>
      </c>
      <c r="R362" s="127"/>
      <c r="S362" s="127">
        <f t="shared" si="177"/>
        <v>0</v>
      </c>
      <c r="T362" s="127"/>
      <c r="U362" s="127">
        <f t="shared" si="178"/>
        <v>0</v>
      </c>
      <c r="V362" s="127"/>
      <c r="W362" s="127">
        <f t="shared" si="179"/>
        <v>0</v>
      </c>
      <c r="X362" s="127"/>
      <c r="Y362" s="127">
        <f t="shared" si="180"/>
        <v>0</v>
      </c>
      <c r="Z362" s="127"/>
      <c r="AA362" s="127">
        <f t="shared" si="181"/>
        <v>0</v>
      </c>
      <c r="AB362" s="127"/>
      <c r="AC362" s="127">
        <f t="shared" si="182"/>
        <v>0</v>
      </c>
      <c r="AD362" s="127"/>
      <c r="AE362" s="127">
        <f t="shared" si="183"/>
        <v>0</v>
      </c>
      <c r="AF362" s="127"/>
      <c r="AG362" s="127">
        <f t="shared" si="184"/>
        <v>0</v>
      </c>
      <c r="AH362" s="127"/>
      <c r="AI362" s="127">
        <f t="shared" si="185"/>
        <v>0</v>
      </c>
      <c r="AJ362" s="127"/>
      <c r="AK362" s="127">
        <f t="shared" si="186"/>
        <v>0</v>
      </c>
      <c r="AL362" s="127"/>
      <c r="AM362" s="127">
        <f t="shared" si="187"/>
        <v>0</v>
      </c>
      <c r="AN362" s="127"/>
      <c r="AO362" s="127">
        <f t="shared" si="188"/>
        <v>0</v>
      </c>
      <c r="AP362" s="127"/>
      <c r="AQ362" s="127">
        <f t="shared" si="189"/>
        <v>0</v>
      </c>
      <c r="AR362" s="127"/>
      <c r="AS362" s="127">
        <f t="shared" si="190"/>
        <v>0</v>
      </c>
      <c r="AT362" s="127">
        <v>5950</v>
      </c>
      <c r="AU362" s="127">
        <f t="shared" si="191"/>
        <v>226100</v>
      </c>
      <c r="AV362" s="127"/>
      <c r="AW362" s="127">
        <f t="shared" si="192"/>
        <v>0</v>
      </c>
      <c r="AX362" s="127"/>
      <c r="AY362" s="127">
        <f t="shared" si="193"/>
        <v>0</v>
      </c>
      <c r="AZ362" s="127"/>
      <c r="BA362" s="124">
        <f t="shared" si="194"/>
        <v>0</v>
      </c>
      <c r="BB362" s="127"/>
      <c r="BC362" s="127">
        <f t="shared" si="195"/>
        <v>0</v>
      </c>
      <c r="BD362" s="127"/>
      <c r="BE362" s="127">
        <f t="shared" si="196"/>
        <v>0</v>
      </c>
      <c r="BF362" s="127"/>
      <c r="BG362" s="127">
        <f t="shared" si="197"/>
        <v>0</v>
      </c>
      <c r="BH362" s="127"/>
      <c r="BI362" s="127">
        <f t="shared" si="198"/>
        <v>0</v>
      </c>
      <c r="BJ362" s="127"/>
      <c r="BK362" s="127">
        <f t="shared" si="199"/>
        <v>0</v>
      </c>
      <c r="BL362" s="157"/>
      <c r="BM362" s="127">
        <f t="shared" si="200"/>
        <v>0</v>
      </c>
      <c r="BN362" s="127"/>
      <c r="BO362" s="127">
        <f t="shared" si="201"/>
        <v>0</v>
      </c>
      <c r="BP362" s="127"/>
      <c r="BQ362" s="127">
        <f t="shared" si="202"/>
        <v>0</v>
      </c>
      <c r="BR362" s="127"/>
      <c r="BS362" s="127">
        <f t="shared" si="203"/>
        <v>0</v>
      </c>
      <c r="BT362" s="127"/>
      <c r="BU362" s="127">
        <f t="shared" si="204"/>
        <v>0</v>
      </c>
      <c r="BV362" s="166" t="s">
        <v>1405</v>
      </c>
      <c r="BW362" s="166" t="s">
        <v>1406</v>
      </c>
    </row>
    <row r="363" spans="1:75" ht="89.25">
      <c r="A363" s="5">
        <v>347</v>
      </c>
      <c r="B363" s="9" t="s">
        <v>580</v>
      </c>
      <c r="C363" s="9" t="s">
        <v>581</v>
      </c>
      <c r="D363" s="5" t="s">
        <v>498</v>
      </c>
      <c r="E363" s="5">
        <v>18</v>
      </c>
      <c r="F363" s="10">
        <v>9500</v>
      </c>
      <c r="G363" s="120">
        <f t="shared" si="171"/>
        <v>171000</v>
      </c>
      <c r="H363" s="120">
        <v>7425</v>
      </c>
      <c r="I363" s="119">
        <f t="shared" si="172"/>
        <v>133650</v>
      </c>
      <c r="J363" s="131"/>
      <c r="K363" s="130">
        <f t="shared" si="173"/>
        <v>0</v>
      </c>
      <c r="L363" s="140"/>
      <c r="M363" s="130">
        <f t="shared" si="174"/>
        <v>0</v>
      </c>
      <c r="N363" s="127"/>
      <c r="O363" s="127">
        <f t="shared" si="175"/>
        <v>0</v>
      </c>
      <c r="P363" s="127"/>
      <c r="Q363" s="127">
        <f t="shared" si="176"/>
        <v>0</v>
      </c>
      <c r="R363" s="127"/>
      <c r="S363" s="127">
        <f t="shared" si="177"/>
        <v>0</v>
      </c>
      <c r="T363" s="127"/>
      <c r="U363" s="127">
        <f t="shared" si="178"/>
        <v>0</v>
      </c>
      <c r="V363" s="127"/>
      <c r="W363" s="127">
        <f t="shared" si="179"/>
        <v>0</v>
      </c>
      <c r="X363" s="127"/>
      <c r="Y363" s="127">
        <f t="shared" si="180"/>
        <v>0</v>
      </c>
      <c r="Z363" s="127"/>
      <c r="AA363" s="127">
        <f t="shared" si="181"/>
        <v>0</v>
      </c>
      <c r="AB363" s="127"/>
      <c r="AC363" s="127">
        <f t="shared" si="182"/>
        <v>0</v>
      </c>
      <c r="AD363" s="127"/>
      <c r="AE363" s="127">
        <f t="shared" si="183"/>
        <v>0</v>
      </c>
      <c r="AF363" s="127"/>
      <c r="AG363" s="127">
        <f t="shared" si="184"/>
        <v>0</v>
      </c>
      <c r="AH363" s="127"/>
      <c r="AI363" s="127">
        <f t="shared" si="185"/>
        <v>0</v>
      </c>
      <c r="AJ363" s="127"/>
      <c r="AK363" s="127">
        <f t="shared" si="186"/>
        <v>0</v>
      </c>
      <c r="AL363" s="127"/>
      <c r="AM363" s="127">
        <f t="shared" si="187"/>
        <v>0</v>
      </c>
      <c r="AN363" s="127"/>
      <c r="AO363" s="127">
        <f t="shared" si="188"/>
        <v>0</v>
      </c>
      <c r="AP363" s="127"/>
      <c r="AQ363" s="127">
        <f t="shared" si="189"/>
        <v>0</v>
      </c>
      <c r="AR363" s="127"/>
      <c r="AS363" s="127">
        <f t="shared" si="190"/>
        <v>0</v>
      </c>
      <c r="AT363" s="127">
        <v>6325</v>
      </c>
      <c r="AU363" s="127">
        <f t="shared" si="191"/>
        <v>113850</v>
      </c>
      <c r="AV363" s="127"/>
      <c r="AW363" s="127">
        <f t="shared" si="192"/>
        <v>0</v>
      </c>
      <c r="AX363" s="127"/>
      <c r="AY363" s="127">
        <f t="shared" si="193"/>
        <v>0</v>
      </c>
      <c r="AZ363" s="127"/>
      <c r="BA363" s="124">
        <f t="shared" si="194"/>
        <v>0</v>
      </c>
      <c r="BB363" s="127"/>
      <c r="BC363" s="127">
        <f t="shared" si="195"/>
        <v>0</v>
      </c>
      <c r="BD363" s="127"/>
      <c r="BE363" s="127">
        <f t="shared" si="196"/>
        <v>0</v>
      </c>
      <c r="BF363" s="127"/>
      <c r="BG363" s="127">
        <f t="shared" si="197"/>
        <v>0</v>
      </c>
      <c r="BH363" s="127"/>
      <c r="BI363" s="127">
        <f t="shared" si="198"/>
        <v>0</v>
      </c>
      <c r="BJ363" s="127"/>
      <c r="BK363" s="127">
        <f t="shared" si="199"/>
        <v>0</v>
      </c>
      <c r="BL363" s="157"/>
      <c r="BM363" s="127">
        <f t="shared" si="200"/>
        <v>0</v>
      </c>
      <c r="BN363" s="127"/>
      <c r="BO363" s="127">
        <f t="shared" si="201"/>
        <v>0</v>
      </c>
      <c r="BP363" s="127"/>
      <c r="BQ363" s="127">
        <f t="shared" si="202"/>
        <v>0</v>
      </c>
      <c r="BR363" s="127"/>
      <c r="BS363" s="127">
        <f t="shared" si="203"/>
        <v>0</v>
      </c>
      <c r="BT363" s="127"/>
      <c r="BU363" s="127">
        <f t="shared" si="204"/>
        <v>0</v>
      </c>
      <c r="BV363" s="166" t="s">
        <v>1409</v>
      </c>
      <c r="BW363" s="166" t="s">
        <v>1410</v>
      </c>
    </row>
    <row r="364" spans="1:75" ht="38.25">
      <c r="A364" s="5">
        <v>348</v>
      </c>
      <c r="B364" s="9" t="s">
        <v>582</v>
      </c>
      <c r="C364" s="9" t="s">
        <v>583</v>
      </c>
      <c r="D364" s="5" t="s">
        <v>498</v>
      </c>
      <c r="E364" s="5">
        <v>6</v>
      </c>
      <c r="F364" s="10">
        <v>16450</v>
      </c>
      <c r="G364" s="120">
        <f t="shared" si="171"/>
        <v>98700</v>
      </c>
      <c r="H364" s="120">
        <v>13380</v>
      </c>
      <c r="I364" s="119">
        <f t="shared" si="172"/>
        <v>80280</v>
      </c>
      <c r="J364" s="131"/>
      <c r="K364" s="130">
        <f t="shared" si="173"/>
        <v>0</v>
      </c>
      <c r="L364" s="140"/>
      <c r="M364" s="130">
        <f t="shared" si="174"/>
        <v>0</v>
      </c>
      <c r="N364" s="127"/>
      <c r="O364" s="127">
        <f t="shared" si="175"/>
        <v>0</v>
      </c>
      <c r="P364" s="127"/>
      <c r="Q364" s="127">
        <f t="shared" si="176"/>
        <v>0</v>
      </c>
      <c r="R364" s="127"/>
      <c r="S364" s="127">
        <f t="shared" si="177"/>
        <v>0</v>
      </c>
      <c r="T364" s="127"/>
      <c r="U364" s="127">
        <f t="shared" si="178"/>
        <v>0</v>
      </c>
      <c r="V364" s="127"/>
      <c r="W364" s="127">
        <f t="shared" si="179"/>
        <v>0</v>
      </c>
      <c r="X364" s="127"/>
      <c r="Y364" s="127">
        <f t="shared" si="180"/>
        <v>0</v>
      </c>
      <c r="Z364" s="127">
        <v>7700</v>
      </c>
      <c r="AA364" s="127">
        <f t="shared" si="181"/>
        <v>46200</v>
      </c>
      <c r="AB364" s="127"/>
      <c r="AC364" s="127">
        <f t="shared" si="182"/>
        <v>0</v>
      </c>
      <c r="AD364" s="127"/>
      <c r="AE364" s="127">
        <f t="shared" si="183"/>
        <v>0</v>
      </c>
      <c r="AF364" s="127"/>
      <c r="AG364" s="127">
        <f t="shared" si="184"/>
        <v>0</v>
      </c>
      <c r="AH364" s="127"/>
      <c r="AI364" s="127">
        <f t="shared" si="185"/>
        <v>0</v>
      </c>
      <c r="AJ364" s="127"/>
      <c r="AK364" s="127">
        <f t="shared" si="186"/>
        <v>0</v>
      </c>
      <c r="AL364" s="127"/>
      <c r="AM364" s="127">
        <f t="shared" si="187"/>
        <v>0</v>
      </c>
      <c r="AN364" s="127"/>
      <c r="AO364" s="127">
        <f t="shared" si="188"/>
        <v>0</v>
      </c>
      <c r="AP364" s="127"/>
      <c r="AQ364" s="127">
        <f t="shared" si="189"/>
        <v>0</v>
      </c>
      <c r="AR364" s="127"/>
      <c r="AS364" s="127">
        <f t="shared" si="190"/>
        <v>0</v>
      </c>
      <c r="AT364" s="127">
        <v>11655</v>
      </c>
      <c r="AU364" s="127">
        <f t="shared" si="191"/>
        <v>69930</v>
      </c>
      <c r="AV364" s="127"/>
      <c r="AW364" s="127">
        <f t="shared" si="192"/>
        <v>0</v>
      </c>
      <c r="AX364" s="127"/>
      <c r="AY364" s="127">
        <f t="shared" si="193"/>
        <v>0</v>
      </c>
      <c r="AZ364" s="124"/>
      <c r="BA364" s="124">
        <f t="shared" si="194"/>
        <v>0</v>
      </c>
      <c r="BB364" s="127"/>
      <c r="BC364" s="127">
        <f t="shared" si="195"/>
        <v>0</v>
      </c>
      <c r="BD364" s="127"/>
      <c r="BE364" s="127">
        <f t="shared" si="196"/>
        <v>0</v>
      </c>
      <c r="BF364" s="127"/>
      <c r="BG364" s="127">
        <f t="shared" si="197"/>
        <v>0</v>
      </c>
      <c r="BH364" s="127"/>
      <c r="BI364" s="127">
        <f t="shared" si="198"/>
        <v>0</v>
      </c>
      <c r="BJ364" s="127"/>
      <c r="BK364" s="127">
        <f t="shared" si="199"/>
        <v>0</v>
      </c>
      <c r="BL364" s="157"/>
      <c r="BM364" s="127">
        <f t="shared" si="200"/>
        <v>0</v>
      </c>
      <c r="BN364" s="127"/>
      <c r="BO364" s="127">
        <f t="shared" si="201"/>
        <v>0</v>
      </c>
      <c r="BP364" s="127"/>
      <c r="BQ364" s="127">
        <f t="shared" si="202"/>
        <v>0</v>
      </c>
      <c r="BR364" s="127"/>
      <c r="BS364" s="127">
        <f t="shared" si="203"/>
        <v>0</v>
      </c>
      <c r="BT364" s="127"/>
      <c r="BU364" s="127">
        <f t="shared" si="204"/>
        <v>0</v>
      </c>
      <c r="BV364" s="27" t="s">
        <v>1529</v>
      </c>
      <c r="BW364" s="27" t="s">
        <v>1530</v>
      </c>
    </row>
    <row r="365" spans="1:75" ht="38.25">
      <c r="A365" s="5">
        <v>349</v>
      </c>
      <c r="B365" s="9" t="s">
        <v>584</v>
      </c>
      <c r="C365" s="9" t="s">
        <v>585</v>
      </c>
      <c r="D365" s="5" t="s">
        <v>498</v>
      </c>
      <c r="E365" s="5">
        <v>2</v>
      </c>
      <c r="F365" s="10">
        <v>7700</v>
      </c>
      <c r="G365" s="120">
        <f t="shared" si="171"/>
        <v>15400</v>
      </c>
      <c r="H365" s="120">
        <v>5000</v>
      </c>
      <c r="I365" s="119">
        <f t="shared" si="172"/>
        <v>10000</v>
      </c>
      <c r="J365" s="131"/>
      <c r="K365" s="130">
        <f t="shared" si="173"/>
        <v>0</v>
      </c>
      <c r="L365" s="140"/>
      <c r="M365" s="130">
        <f t="shared" si="174"/>
        <v>0</v>
      </c>
      <c r="N365" s="127"/>
      <c r="O365" s="127">
        <f t="shared" si="175"/>
        <v>0</v>
      </c>
      <c r="P365" s="127"/>
      <c r="Q365" s="127">
        <f t="shared" si="176"/>
        <v>0</v>
      </c>
      <c r="R365" s="127"/>
      <c r="S365" s="127">
        <f t="shared" si="177"/>
        <v>0</v>
      </c>
      <c r="T365" s="127"/>
      <c r="U365" s="127">
        <f t="shared" si="178"/>
        <v>0</v>
      </c>
      <c r="V365" s="127"/>
      <c r="W365" s="127">
        <f t="shared" si="179"/>
        <v>0</v>
      </c>
      <c r="X365" s="127"/>
      <c r="Y365" s="127">
        <f t="shared" si="180"/>
        <v>0</v>
      </c>
      <c r="Z365" s="127"/>
      <c r="AA365" s="127">
        <f t="shared" si="181"/>
        <v>0</v>
      </c>
      <c r="AB365" s="127"/>
      <c r="AC365" s="127">
        <f t="shared" si="182"/>
        <v>0</v>
      </c>
      <c r="AD365" s="127"/>
      <c r="AE365" s="127">
        <f t="shared" si="183"/>
        <v>0</v>
      </c>
      <c r="AF365" s="127"/>
      <c r="AG365" s="127">
        <f t="shared" si="184"/>
        <v>0</v>
      </c>
      <c r="AH365" s="127"/>
      <c r="AI365" s="127">
        <f t="shared" si="185"/>
        <v>0</v>
      </c>
      <c r="AJ365" s="127"/>
      <c r="AK365" s="127">
        <f t="shared" si="186"/>
        <v>0</v>
      </c>
      <c r="AL365" s="127"/>
      <c r="AM365" s="127">
        <f t="shared" si="187"/>
        <v>0</v>
      </c>
      <c r="AN365" s="127"/>
      <c r="AO365" s="127">
        <f t="shared" si="188"/>
        <v>0</v>
      </c>
      <c r="AP365" s="127"/>
      <c r="AQ365" s="127">
        <f t="shared" si="189"/>
        <v>0</v>
      </c>
      <c r="AR365" s="127"/>
      <c r="AS365" s="127">
        <f t="shared" si="190"/>
        <v>0</v>
      </c>
      <c r="AT365" s="127">
        <v>4960</v>
      </c>
      <c r="AU365" s="127">
        <f t="shared" si="191"/>
        <v>9920</v>
      </c>
      <c r="AV365" s="127"/>
      <c r="AW365" s="127">
        <f t="shared" si="192"/>
        <v>0</v>
      </c>
      <c r="AX365" s="127"/>
      <c r="AY365" s="127">
        <f t="shared" si="193"/>
        <v>0</v>
      </c>
      <c r="AZ365" s="127"/>
      <c r="BA365" s="124">
        <f t="shared" si="194"/>
        <v>0</v>
      </c>
      <c r="BB365" s="127"/>
      <c r="BC365" s="127">
        <f t="shared" si="195"/>
        <v>0</v>
      </c>
      <c r="BD365" s="127"/>
      <c r="BE365" s="127">
        <f t="shared" si="196"/>
        <v>0</v>
      </c>
      <c r="BF365" s="127"/>
      <c r="BG365" s="127">
        <f t="shared" si="197"/>
        <v>0</v>
      </c>
      <c r="BH365" s="127"/>
      <c r="BI365" s="127">
        <f t="shared" si="198"/>
        <v>0</v>
      </c>
      <c r="BJ365" s="127"/>
      <c r="BK365" s="127">
        <f t="shared" si="199"/>
        <v>0</v>
      </c>
      <c r="BL365" s="157"/>
      <c r="BM365" s="127">
        <f t="shared" si="200"/>
        <v>0</v>
      </c>
      <c r="BN365" s="127"/>
      <c r="BO365" s="127">
        <f t="shared" si="201"/>
        <v>0</v>
      </c>
      <c r="BP365" s="127"/>
      <c r="BQ365" s="127">
        <f t="shared" si="202"/>
        <v>0</v>
      </c>
      <c r="BR365" s="127"/>
      <c r="BS365" s="127">
        <f t="shared" si="203"/>
        <v>0</v>
      </c>
      <c r="BT365" s="127"/>
      <c r="BU365" s="127">
        <f t="shared" si="204"/>
        <v>0</v>
      </c>
      <c r="BV365" s="166" t="s">
        <v>1411</v>
      </c>
      <c r="BW365" s="166" t="s">
        <v>1412</v>
      </c>
    </row>
    <row r="366" spans="1:75" ht="25.5">
      <c r="A366" s="5">
        <v>350</v>
      </c>
      <c r="B366" s="9" t="s">
        <v>586</v>
      </c>
      <c r="C366" s="9" t="s">
        <v>587</v>
      </c>
      <c r="D366" s="5" t="s">
        <v>498</v>
      </c>
      <c r="E366" s="5">
        <v>100</v>
      </c>
      <c r="F366" s="10">
        <v>17860</v>
      </c>
      <c r="G366" s="120">
        <f t="shared" si="171"/>
        <v>1786000</v>
      </c>
      <c r="H366" s="120">
        <v>17855</v>
      </c>
      <c r="I366" s="119">
        <f t="shared" si="172"/>
        <v>1785500</v>
      </c>
      <c r="J366" s="131"/>
      <c r="K366" s="130">
        <f t="shared" si="173"/>
        <v>0</v>
      </c>
      <c r="L366" s="140"/>
      <c r="M366" s="130">
        <f t="shared" si="174"/>
        <v>0</v>
      </c>
      <c r="N366" s="127"/>
      <c r="O366" s="127">
        <f t="shared" si="175"/>
        <v>0</v>
      </c>
      <c r="P366" s="127"/>
      <c r="Q366" s="127">
        <f t="shared" si="176"/>
        <v>0</v>
      </c>
      <c r="R366" s="127"/>
      <c r="S366" s="127">
        <f t="shared" si="177"/>
        <v>0</v>
      </c>
      <c r="T366" s="127"/>
      <c r="U366" s="127">
        <f t="shared" si="178"/>
        <v>0</v>
      </c>
      <c r="V366" s="127"/>
      <c r="W366" s="127">
        <f t="shared" si="179"/>
        <v>0</v>
      </c>
      <c r="X366" s="127"/>
      <c r="Y366" s="127">
        <f t="shared" si="180"/>
        <v>0</v>
      </c>
      <c r="Z366" s="127"/>
      <c r="AA366" s="127">
        <f t="shared" si="181"/>
        <v>0</v>
      </c>
      <c r="AB366" s="127"/>
      <c r="AC366" s="127">
        <f t="shared" si="182"/>
        <v>0</v>
      </c>
      <c r="AD366" s="127"/>
      <c r="AE366" s="127">
        <f t="shared" si="183"/>
        <v>0</v>
      </c>
      <c r="AF366" s="127"/>
      <c r="AG366" s="127">
        <f t="shared" si="184"/>
        <v>0</v>
      </c>
      <c r="AH366" s="127"/>
      <c r="AI366" s="127">
        <f t="shared" si="185"/>
        <v>0</v>
      </c>
      <c r="AJ366" s="127"/>
      <c r="AK366" s="127">
        <f t="shared" si="186"/>
        <v>0</v>
      </c>
      <c r="AL366" s="127"/>
      <c r="AM366" s="127">
        <f t="shared" si="187"/>
        <v>0</v>
      </c>
      <c r="AN366" s="127"/>
      <c r="AO366" s="127">
        <f t="shared" si="188"/>
        <v>0</v>
      </c>
      <c r="AP366" s="127"/>
      <c r="AQ366" s="127">
        <f t="shared" si="189"/>
        <v>0</v>
      </c>
      <c r="AR366" s="127"/>
      <c r="AS366" s="127">
        <f t="shared" si="190"/>
        <v>0</v>
      </c>
      <c r="AT366" s="127"/>
      <c r="AU366" s="127">
        <f t="shared" si="191"/>
        <v>0</v>
      </c>
      <c r="AV366" s="127"/>
      <c r="AW366" s="127">
        <f t="shared" si="192"/>
        <v>0</v>
      </c>
      <c r="AX366" s="127"/>
      <c r="AY366" s="127">
        <f t="shared" si="193"/>
        <v>0</v>
      </c>
      <c r="AZ366" s="124"/>
      <c r="BA366" s="124">
        <f t="shared" si="194"/>
        <v>0</v>
      </c>
      <c r="BB366" s="127"/>
      <c r="BC366" s="127">
        <f t="shared" si="195"/>
        <v>0</v>
      </c>
      <c r="BD366" s="127"/>
      <c r="BE366" s="127">
        <f t="shared" si="196"/>
        <v>0</v>
      </c>
      <c r="BF366" s="127"/>
      <c r="BG366" s="127">
        <f t="shared" si="197"/>
        <v>0</v>
      </c>
      <c r="BH366" s="127"/>
      <c r="BI366" s="127">
        <f t="shared" si="198"/>
        <v>0</v>
      </c>
      <c r="BJ366" s="127"/>
      <c r="BK366" s="127">
        <f t="shared" si="199"/>
        <v>0</v>
      </c>
      <c r="BL366" s="157"/>
      <c r="BM366" s="127">
        <f t="shared" si="200"/>
        <v>0</v>
      </c>
      <c r="BN366" s="127"/>
      <c r="BO366" s="127">
        <f t="shared" si="201"/>
        <v>0</v>
      </c>
      <c r="BP366" s="127"/>
      <c r="BQ366" s="127">
        <f t="shared" si="202"/>
        <v>0</v>
      </c>
      <c r="BR366" s="127"/>
      <c r="BS366" s="127">
        <f t="shared" si="203"/>
        <v>0</v>
      </c>
      <c r="BT366" s="127"/>
      <c r="BU366" s="127">
        <f t="shared" si="204"/>
        <v>0</v>
      </c>
      <c r="BV366" s="20"/>
      <c r="BW366" s="20"/>
    </row>
    <row r="367" spans="1:75" ht="25.5">
      <c r="A367" s="5">
        <v>351</v>
      </c>
      <c r="B367" s="9" t="s">
        <v>588</v>
      </c>
      <c r="C367" s="9" t="s">
        <v>589</v>
      </c>
      <c r="D367" s="5" t="s">
        <v>498</v>
      </c>
      <c r="E367" s="5">
        <v>70</v>
      </c>
      <c r="F367" s="10">
        <v>11000</v>
      </c>
      <c r="G367" s="120">
        <f t="shared" si="171"/>
        <v>770000</v>
      </c>
      <c r="H367" s="120">
        <v>10995</v>
      </c>
      <c r="I367" s="119">
        <f t="shared" si="172"/>
        <v>769650</v>
      </c>
      <c r="J367" s="131"/>
      <c r="K367" s="130">
        <f t="shared" si="173"/>
        <v>0</v>
      </c>
      <c r="L367" s="140"/>
      <c r="M367" s="130">
        <f t="shared" si="174"/>
        <v>0</v>
      </c>
      <c r="N367" s="127"/>
      <c r="O367" s="127">
        <f t="shared" si="175"/>
        <v>0</v>
      </c>
      <c r="P367" s="127"/>
      <c r="Q367" s="127">
        <f t="shared" si="176"/>
        <v>0</v>
      </c>
      <c r="R367" s="127"/>
      <c r="S367" s="127">
        <f t="shared" si="177"/>
        <v>0</v>
      </c>
      <c r="T367" s="127"/>
      <c r="U367" s="127">
        <f t="shared" si="178"/>
        <v>0</v>
      </c>
      <c r="V367" s="127"/>
      <c r="W367" s="127">
        <f t="shared" si="179"/>
        <v>0</v>
      </c>
      <c r="X367" s="127"/>
      <c r="Y367" s="127">
        <f t="shared" si="180"/>
        <v>0</v>
      </c>
      <c r="Z367" s="127"/>
      <c r="AA367" s="127">
        <f t="shared" si="181"/>
        <v>0</v>
      </c>
      <c r="AB367" s="127"/>
      <c r="AC367" s="127">
        <f t="shared" si="182"/>
        <v>0</v>
      </c>
      <c r="AD367" s="127"/>
      <c r="AE367" s="127">
        <f t="shared" si="183"/>
        <v>0</v>
      </c>
      <c r="AF367" s="127"/>
      <c r="AG367" s="127">
        <f t="shared" si="184"/>
        <v>0</v>
      </c>
      <c r="AH367" s="127"/>
      <c r="AI367" s="127">
        <f t="shared" si="185"/>
        <v>0</v>
      </c>
      <c r="AJ367" s="127"/>
      <c r="AK367" s="127">
        <f t="shared" si="186"/>
        <v>0</v>
      </c>
      <c r="AL367" s="127"/>
      <c r="AM367" s="127">
        <f t="shared" si="187"/>
        <v>0</v>
      </c>
      <c r="AN367" s="127"/>
      <c r="AO367" s="127">
        <f t="shared" si="188"/>
        <v>0</v>
      </c>
      <c r="AP367" s="127"/>
      <c r="AQ367" s="127">
        <f t="shared" si="189"/>
        <v>0</v>
      </c>
      <c r="AR367" s="127"/>
      <c r="AS367" s="127">
        <f t="shared" si="190"/>
        <v>0</v>
      </c>
      <c r="AT367" s="127"/>
      <c r="AU367" s="127">
        <f t="shared" si="191"/>
        <v>0</v>
      </c>
      <c r="AV367" s="127"/>
      <c r="AW367" s="127">
        <f t="shared" si="192"/>
        <v>0</v>
      </c>
      <c r="AX367" s="127"/>
      <c r="AY367" s="127">
        <f t="shared" si="193"/>
        <v>0</v>
      </c>
      <c r="AZ367" s="124"/>
      <c r="BA367" s="124">
        <f t="shared" si="194"/>
        <v>0</v>
      </c>
      <c r="BB367" s="127"/>
      <c r="BC367" s="127">
        <f t="shared" si="195"/>
        <v>0</v>
      </c>
      <c r="BD367" s="127"/>
      <c r="BE367" s="127">
        <f t="shared" si="196"/>
        <v>0</v>
      </c>
      <c r="BF367" s="127"/>
      <c r="BG367" s="127">
        <f t="shared" si="197"/>
        <v>0</v>
      </c>
      <c r="BH367" s="127"/>
      <c r="BI367" s="127">
        <f t="shared" si="198"/>
        <v>0</v>
      </c>
      <c r="BJ367" s="127"/>
      <c r="BK367" s="127">
        <f t="shared" si="199"/>
        <v>0</v>
      </c>
      <c r="BL367" s="157"/>
      <c r="BM367" s="127">
        <f t="shared" si="200"/>
        <v>0</v>
      </c>
      <c r="BN367" s="127"/>
      <c r="BO367" s="127">
        <f t="shared" si="201"/>
        <v>0</v>
      </c>
      <c r="BP367" s="127"/>
      <c r="BQ367" s="127">
        <f t="shared" si="202"/>
        <v>0</v>
      </c>
      <c r="BR367" s="127"/>
      <c r="BS367" s="127">
        <f t="shared" si="203"/>
        <v>0</v>
      </c>
      <c r="BT367" s="127"/>
      <c r="BU367" s="127">
        <f t="shared" si="204"/>
        <v>0</v>
      </c>
      <c r="BV367" s="20"/>
      <c r="BW367" s="20"/>
    </row>
    <row r="368" spans="1:75" ht="38.25">
      <c r="A368" s="5">
        <v>352</v>
      </c>
      <c r="B368" s="9" t="s">
        <v>590</v>
      </c>
      <c r="C368" s="9" t="s">
        <v>591</v>
      </c>
      <c r="D368" s="5" t="s">
        <v>592</v>
      </c>
      <c r="E368" s="5">
        <v>3</v>
      </c>
      <c r="F368" s="10">
        <v>5000</v>
      </c>
      <c r="G368" s="120">
        <f t="shared" si="171"/>
        <v>15000</v>
      </c>
      <c r="H368" s="120"/>
      <c r="I368" s="119">
        <f t="shared" si="172"/>
        <v>0</v>
      </c>
      <c r="J368" s="131"/>
      <c r="K368" s="130">
        <f t="shared" si="173"/>
        <v>0</v>
      </c>
      <c r="L368" s="140"/>
      <c r="M368" s="130">
        <f t="shared" si="174"/>
        <v>0</v>
      </c>
      <c r="N368" s="127"/>
      <c r="O368" s="127">
        <f t="shared" si="175"/>
        <v>0</v>
      </c>
      <c r="P368" s="127"/>
      <c r="Q368" s="127">
        <f t="shared" si="176"/>
        <v>0</v>
      </c>
      <c r="R368" s="127"/>
      <c r="S368" s="127">
        <f t="shared" si="177"/>
        <v>0</v>
      </c>
      <c r="T368" s="127"/>
      <c r="U368" s="127">
        <f t="shared" si="178"/>
        <v>0</v>
      </c>
      <c r="V368" s="127"/>
      <c r="W368" s="127">
        <f t="shared" si="179"/>
        <v>0</v>
      </c>
      <c r="X368" s="127"/>
      <c r="Y368" s="127">
        <f t="shared" si="180"/>
        <v>0</v>
      </c>
      <c r="Z368" s="127"/>
      <c r="AA368" s="127">
        <f t="shared" si="181"/>
        <v>0</v>
      </c>
      <c r="AB368" s="127"/>
      <c r="AC368" s="127">
        <f t="shared" si="182"/>
        <v>0</v>
      </c>
      <c r="AD368" s="127"/>
      <c r="AE368" s="127">
        <f t="shared" si="183"/>
        <v>0</v>
      </c>
      <c r="AF368" s="127"/>
      <c r="AG368" s="127">
        <f t="shared" si="184"/>
        <v>0</v>
      </c>
      <c r="AH368" s="127"/>
      <c r="AI368" s="127">
        <f t="shared" si="185"/>
        <v>0</v>
      </c>
      <c r="AJ368" s="127"/>
      <c r="AK368" s="127">
        <f t="shared" si="186"/>
        <v>0</v>
      </c>
      <c r="AL368" s="127"/>
      <c r="AM368" s="127">
        <f t="shared" si="187"/>
        <v>0</v>
      </c>
      <c r="AN368" s="127"/>
      <c r="AO368" s="127">
        <f t="shared" si="188"/>
        <v>0</v>
      </c>
      <c r="AP368" s="127"/>
      <c r="AQ368" s="127">
        <f t="shared" si="189"/>
        <v>0</v>
      </c>
      <c r="AR368" s="127"/>
      <c r="AS368" s="127">
        <f t="shared" si="190"/>
        <v>0</v>
      </c>
      <c r="AT368" s="127"/>
      <c r="AU368" s="127">
        <f t="shared" si="191"/>
        <v>0</v>
      </c>
      <c r="AV368" s="127"/>
      <c r="AW368" s="127">
        <f t="shared" si="192"/>
        <v>0</v>
      </c>
      <c r="AX368" s="127"/>
      <c r="AY368" s="127">
        <f t="shared" si="193"/>
        <v>0</v>
      </c>
      <c r="AZ368" s="124"/>
      <c r="BA368" s="124">
        <f t="shared" si="194"/>
        <v>0</v>
      </c>
      <c r="BB368" s="127"/>
      <c r="BC368" s="127">
        <f t="shared" si="195"/>
        <v>0</v>
      </c>
      <c r="BD368" s="127"/>
      <c r="BE368" s="127">
        <f t="shared" si="196"/>
        <v>0</v>
      </c>
      <c r="BF368" s="127"/>
      <c r="BG368" s="127">
        <f t="shared" si="197"/>
        <v>0</v>
      </c>
      <c r="BH368" s="127"/>
      <c r="BI368" s="127">
        <f t="shared" si="198"/>
        <v>0</v>
      </c>
      <c r="BJ368" s="127"/>
      <c r="BK368" s="127">
        <f t="shared" si="199"/>
        <v>0</v>
      </c>
      <c r="BL368" s="157"/>
      <c r="BM368" s="127">
        <f t="shared" si="200"/>
        <v>0</v>
      </c>
      <c r="BN368" s="127"/>
      <c r="BO368" s="127">
        <f t="shared" si="201"/>
        <v>0</v>
      </c>
      <c r="BP368" s="127"/>
      <c r="BQ368" s="127">
        <f t="shared" si="202"/>
        <v>0</v>
      </c>
      <c r="BR368" s="127"/>
      <c r="BS368" s="127">
        <f t="shared" si="203"/>
        <v>0</v>
      </c>
      <c r="BT368" s="127"/>
      <c r="BU368" s="127">
        <f t="shared" si="204"/>
        <v>0</v>
      </c>
      <c r="BV368" s="20"/>
      <c r="BW368" s="20"/>
    </row>
    <row r="369" spans="1:75" ht="38.25">
      <c r="A369" s="5">
        <v>353</v>
      </c>
      <c r="B369" s="9" t="s">
        <v>631</v>
      </c>
      <c r="C369" s="9" t="s">
        <v>632</v>
      </c>
      <c r="D369" s="5" t="s">
        <v>498</v>
      </c>
      <c r="E369" s="5">
        <v>50</v>
      </c>
      <c r="F369" s="10">
        <v>25000</v>
      </c>
      <c r="G369" s="120">
        <f t="shared" si="171"/>
        <v>1250000</v>
      </c>
      <c r="H369" s="120">
        <v>25000</v>
      </c>
      <c r="I369" s="119">
        <f t="shared" si="172"/>
        <v>1250000</v>
      </c>
      <c r="J369" s="131"/>
      <c r="K369" s="130">
        <f t="shared" si="173"/>
        <v>0</v>
      </c>
      <c r="L369" s="140"/>
      <c r="M369" s="130">
        <f t="shared" si="174"/>
        <v>0</v>
      </c>
      <c r="N369" s="127"/>
      <c r="O369" s="127">
        <f t="shared" si="175"/>
        <v>0</v>
      </c>
      <c r="P369" s="127"/>
      <c r="Q369" s="127">
        <f t="shared" si="176"/>
        <v>0</v>
      </c>
      <c r="R369" s="127"/>
      <c r="S369" s="127">
        <f t="shared" si="177"/>
        <v>0</v>
      </c>
      <c r="T369" s="127"/>
      <c r="U369" s="127">
        <f t="shared" si="178"/>
        <v>0</v>
      </c>
      <c r="V369" s="127"/>
      <c r="W369" s="127">
        <f t="shared" si="179"/>
        <v>0</v>
      </c>
      <c r="X369" s="127"/>
      <c r="Y369" s="127">
        <f t="shared" si="180"/>
        <v>0</v>
      </c>
      <c r="Z369" s="127"/>
      <c r="AA369" s="127">
        <f t="shared" si="181"/>
        <v>0</v>
      </c>
      <c r="AB369" s="127"/>
      <c r="AC369" s="127">
        <f t="shared" si="182"/>
        <v>0</v>
      </c>
      <c r="AD369" s="127"/>
      <c r="AE369" s="127">
        <f t="shared" si="183"/>
        <v>0</v>
      </c>
      <c r="AF369" s="127"/>
      <c r="AG369" s="127">
        <f t="shared" si="184"/>
        <v>0</v>
      </c>
      <c r="AH369" s="127"/>
      <c r="AI369" s="127">
        <f t="shared" si="185"/>
        <v>0</v>
      </c>
      <c r="AJ369" s="127"/>
      <c r="AK369" s="127">
        <f t="shared" si="186"/>
        <v>0</v>
      </c>
      <c r="AL369" s="127"/>
      <c r="AM369" s="127">
        <f t="shared" si="187"/>
        <v>0</v>
      </c>
      <c r="AN369" s="127"/>
      <c r="AO369" s="127">
        <f t="shared" si="188"/>
        <v>0</v>
      </c>
      <c r="AP369" s="127"/>
      <c r="AQ369" s="127">
        <f t="shared" si="189"/>
        <v>0</v>
      </c>
      <c r="AR369" s="127"/>
      <c r="AS369" s="127">
        <f t="shared" si="190"/>
        <v>0</v>
      </c>
      <c r="AT369" s="127"/>
      <c r="AU369" s="127">
        <f t="shared" si="191"/>
        <v>0</v>
      </c>
      <c r="AV369" s="127"/>
      <c r="AW369" s="127">
        <f t="shared" si="192"/>
        <v>0</v>
      </c>
      <c r="AX369" s="127"/>
      <c r="AY369" s="127">
        <f t="shared" si="193"/>
        <v>0</v>
      </c>
      <c r="AZ369" s="124"/>
      <c r="BA369" s="124">
        <f t="shared" si="194"/>
        <v>0</v>
      </c>
      <c r="BB369" s="127"/>
      <c r="BC369" s="127">
        <f t="shared" si="195"/>
        <v>0</v>
      </c>
      <c r="BD369" s="127"/>
      <c r="BE369" s="127">
        <f t="shared" si="196"/>
        <v>0</v>
      </c>
      <c r="BF369" s="127"/>
      <c r="BG369" s="127">
        <f t="shared" si="197"/>
        <v>0</v>
      </c>
      <c r="BH369" s="127"/>
      <c r="BI369" s="127">
        <f t="shared" si="198"/>
        <v>0</v>
      </c>
      <c r="BJ369" s="127"/>
      <c r="BK369" s="127">
        <f t="shared" si="199"/>
        <v>0</v>
      </c>
      <c r="BL369" s="157"/>
      <c r="BM369" s="127">
        <f t="shared" si="200"/>
        <v>0</v>
      </c>
      <c r="BN369" s="127"/>
      <c r="BO369" s="127">
        <f t="shared" si="201"/>
        <v>0</v>
      </c>
      <c r="BP369" s="127"/>
      <c r="BQ369" s="127">
        <f t="shared" si="202"/>
        <v>0</v>
      </c>
      <c r="BR369" s="127"/>
      <c r="BS369" s="127">
        <f t="shared" si="203"/>
        <v>0</v>
      </c>
      <c r="BT369" s="127"/>
      <c r="BU369" s="127">
        <f t="shared" si="204"/>
        <v>0</v>
      </c>
      <c r="BV369" s="20"/>
      <c r="BW369" s="20"/>
    </row>
    <row r="370" spans="1:75" ht="25.5">
      <c r="A370" s="5">
        <v>354</v>
      </c>
      <c r="B370" s="9" t="s">
        <v>593</v>
      </c>
      <c r="C370" s="9" t="s">
        <v>594</v>
      </c>
      <c r="D370" s="5" t="s">
        <v>86</v>
      </c>
      <c r="E370" s="5">
        <v>10</v>
      </c>
      <c r="F370" s="10">
        <v>2500</v>
      </c>
      <c r="G370" s="120">
        <f t="shared" si="171"/>
        <v>25000</v>
      </c>
      <c r="H370" s="120"/>
      <c r="I370" s="119">
        <f t="shared" si="172"/>
        <v>0</v>
      </c>
      <c r="J370" s="131"/>
      <c r="K370" s="130">
        <f t="shared" si="173"/>
        <v>0</v>
      </c>
      <c r="L370" s="140"/>
      <c r="M370" s="130">
        <f t="shared" si="174"/>
        <v>0</v>
      </c>
      <c r="N370" s="127"/>
      <c r="O370" s="127">
        <f t="shared" si="175"/>
        <v>0</v>
      </c>
      <c r="P370" s="127"/>
      <c r="Q370" s="127">
        <f t="shared" si="176"/>
        <v>0</v>
      </c>
      <c r="R370" s="127"/>
      <c r="S370" s="127">
        <f t="shared" si="177"/>
        <v>0</v>
      </c>
      <c r="T370" s="127"/>
      <c r="U370" s="127">
        <f t="shared" si="178"/>
        <v>0</v>
      </c>
      <c r="V370" s="127"/>
      <c r="W370" s="127">
        <f t="shared" si="179"/>
        <v>0</v>
      </c>
      <c r="X370" s="127"/>
      <c r="Y370" s="127">
        <f t="shared" si="180"/>
        <v>0</v>
      </c>
      <c r="Z370" s="127"/>
      <c r="AA370" s="127">
        <f t="shared" si="181"/>
        <v>0</v>
      </c>
      <c r="AB370" s="127"/>
      <c r="AC370" s="127">
        <f t="shared" si="182"/>
        <v>0</v>
      </c>
      <c r="AD370" s="127"/>
      <c r="AE370" s="127">
        <f t="shared" si="183"/>
        <v>0</v>
      </c>
      <c r="AF370" s="127"/>
      <c r="AG370" s="127">
        <f t="shared" si="184"/>
        <v>0</v>
      </c>
      <c r="AH370" s="127"/>
      <c r="AI370" s="127">
        <f t="shared" si="185"/>
        <v>0</v>
      </c>
      <c r="AJ370" s="127"/>
      <c r="AK370" s="127">
        <f t="shared" si="186"/>
        <v>0</v>
      </c>
      <c r="AL370" s="127"/>
      <c r="AM370" s="127">
        <f t="shared" si="187"/>
        <v>0</v>
      </c>
      <c r="AN370" s="127"/>
      <c r="AO370" s="127">
        <f t="shared" si="188"/>
        <v>0</v>
      </c>
      <c r="AP370" s="127"/>
      <c r="AQ370" s="127">
        <f t="shared" si="189"/>
        <v>0</v>
      </c>
      <c r="AR370" s="127"/>
      <c r="AS370" s="127">
        <f t="shared" si="190"/>
        <v>0</v>
      </c>
      <c r="AT370" s="127"/>
      <c r="AU370" s="127">
        <f t="shared" si="191"/>
        <v>0</v>
      </c>
      <c r="AV370" s="127"/>
      <c r="AW370" s="127">
        <f t="shared" si="192"/>
        <v>0</v>
      </c>
      <c r="AX370" s="127"/>
      <c r="AY370" s="127">
        <f t="shared" si="193"/>
        <v>0</v>
      </c>
      <c r="AZ370" s="124"/>
      <c r="BA370" s="124">
        <f t="shared" si="194"/>
        <v>0</v>
      </c>
      <c r="BB370" s="127"/>
      <c r="BC370" s="127">
        <f t="shared" si="195"/>
        <v>0</v>
      </c>
      <c r="BD370" s="127"/>
      <c r="BE370" s="127">
        <f t="shared" si="196"/>
        <v>0</v>
      </c>
      <c r="BF370" s="127"/>
      <c r="BG370" s="127">
        <f t="shared" si="197"/>
        <v>0</v>
      </c>
      <c r="BH370" s="127"/>
      <c r="BI370" s="127">
        <f t="shared" si="198"/>
        <v>0</v>
      </c>
      <c r="BJ370" s="127"/>
      <c r="BK370" s="127">
        <f t="shared" si="199"/>
        <v>0</v>
      </c>
      <c r="BL370" s="157"/>
      <c r="BM370" s="127">
        <f t="shared" si="200"/>
        <v>0</v>
      </c>
      <c r="BN370" s="127"/>
      <c r="BO370" s="127">
        <f t="shared" si="201"/>
        <v>0</v>
      </c>
      <c r="BP370" s="127"/>
      <c r="BQ370" s="127">
        <f t="shared" si="202"/>
        <v>0</v>
      </c>
      <c r="BR370" s="127"/>
      <c r="BS370" s="127">
        <f t="shared" si="203"/>
        <v>0</v>
      </c>
      <c r="BT370" s="127"/>
      <c r="BU370" s="127">
        <f t="shared" si="204"/>
        <v>0</v>
      </c>
      <c r="BV370" s="20"/>
      <c r="BW370" s="20"/>
    </row>
    <row r="371" spans="1:75" ht="25.5">
      <c r="A371" s="5">
        <v>355</v>
      </c>
      <c r="B371" s="9" t="s">
        <v>595</v>
      </c>
      <c r="C371" s="9" t="s">
        <v>596</v>
      </c>
      <c r="D371" s="5" t="s">
        <v>498</v>
      </c>
      <c r="E371" s="5">
        <v>7</v>
      </c>
      <c r="F371" s="10">
        <v>9720</v>
      </c>
      <c r="G371" s="120">
        <f t="shared" si="171"/>
        <v>68040</v>
      </c>
      <c r="H371" s="120"/>
      <c r="I371" s="119">
        <f t="shared" si="172"/>
        <v>0</v>
      </c>
      <c r="J371" s="131"/>
      <c r="K371" s="130">
        <f t="shared" si="173"/>
        <v>0</v>
      </c>
      <c r="L371" s="140"/>
      <c r="M371" s="130">
        <f t="shared" si="174"/>
        <v>0</v>
      </c>
      <c r="N371" s="127"/>
      <c r="O371" s="127">
        <f t="shared" si="175"/>
        <v>0</v>
      </c>
      <c r="P371" s="127"/>
      <c r="Q371" s="127">
        <f t="shared" si="176"/>
        <v>0</v>
      </c>
      <c r="R371" s="127"/>
      <c r="S371" s="127">
        <f t="shared" si="177"/>
        <v>0</v>
      </c>
      <c r="T371" s="127"/>
      <c r="U371" s="127">
        <f t="shared" si="178"/>
        <v>0</v>
      </c>
      <c r="V371" s="127"/>
      <c r="W371" s="127">
        <f t="shared" si="179"/>
        <v>0</v>
      </c>
      <c r="X371" s="127"/>
      <c r="Y371" s="127">
        <f t="shared" si="180"/>
        <v>0</v>
      </c>
      <c r="Z371" s="127"/>
      <c r="AA371" s="127">
        <f t="shared" si="181"/>
        <v>0</v>
      </c>
      <c r="AB371" s="127"/>
      <c r="AC371" s="127">
        <f t="shared" si="182"/>
        <v>0</v>
      </c>
      <c r="AD371" s="127"/>
      <c r="AE371" s="127">
        <f t="shared" si="183"/>
        <v>0</v>
      </c>
      <c r="AF371" s="127"/>
      <c r="AG371" s="127">
        <f t="shared" si="184"/>
        <v>0</v>
      </c>
      <c r="AH371" s="127"/>
      <c r="AI371" s="127">
        <f t="shared" si="185"/>
        <v>0</v>
      </c>
      <c r="AJ371" s="127"/>
      <c r="AK371" s="127">
        <f t="shared" si="186"/>
        <v>0</v>
      </c>
      <c r="AL371" s="127"/>
      <c r="AM371" s="127">
        <f t="shared" si="187"/>
        <v>0</v>
      </c>
      <c r="AN371" s="127"/>
      <c r="AO371" s="127">
        <f t="shared" si="188"/>
        <v>0</v>
      </c>
      <c r="AP371" s="127"/>
      <c r="AQ371" s="127">
        <f t="shared" si="189"/>
        <v>0</v>
      </c>
      <c r="AR371" s="127"/>
      <c r="AS371" s="127">
        <f t="shared" si="190"/>
        <v>0</v>
      </c>
      <c r="AT371" s="127">
        <v>6450</v>
      </c>
      <c r="AU371" s="127">
        <f t="shared" si="191"/>
        <v>45150</v>
      </c>
      <c r="AV371" s="127"/>
      <c r="AW371" s="127">
        <f t="shared" si="192"/>
        <v>0</v>
      </c>
      <c r="AX371" s="127"/>
      <c r="AY371" s="127">
        <f t="shared" si="193"/>
        <v>0</v>
      </c>
      <c r="AZ371" s="124"/>
      <c r="BA371" s="124">
        <f t="shared" si="194"/>
        <v>0</v>
      </c>
      <c r="BB371" s="127"/>
      <c r="BC371" s="127">
        <f t="shared" si="195"/>
        <v>0</v>
      </c>
      <c r="BD371" s="127"/>
      <c r="BE371" s="127">
        <f t="shared" si="196"/>
        <v>0</v>
      </c>
      <c r="BF371" s="127"/>
      <c r="BG371" s="127">
        <f t="shared" si="197"/>
        <v>0</v>
      </c>
      <c r="BH371" s="127"/>
      <c r="BI371" s="127">
        <f t="shared" si="198"/>
        <v>0</v>
      </c>
      <c r="BJ371" s="127"/>
      <c r="BK371" s="127">
        <f t="shared" si="199"/>
        <v>0</v>
      </c>
      <c r="BL371" s="157"/>
      <c r="BM371" s="127">
        <f t="shared" si="200"/>
        <v>0</v>
      </c>
      <c r="BN371" s="127"/>
      <c r="BO371" s="127">
        <f t="shared" si="201"/>
        <v>0</v>
      </c>
      <c r="BP371" s="127"/>
      <c r="BQ371" s="127">
        <f t="shared" si="202"/>
        <v>0</v>
      </c>
      <c r="BR371" s="127"/>
      <c r="BS371" s="127">
        <f t="shared" si="203"/>
        <v>0</v>
      </c>
      <c r="BT371" s="127"/>
      <c r="BU371" s="127">
        <f t="shared" si="204"/>
        <v>0</v>
      </c>
      <c r="BV371" s="20"/>
      <c r="BW371" s="20"/>
    </row>
    <row r="372" spans="1:75" ht="38.25">
      <c r="A372" s="5">
        <v>356</v>
      </c>
      <c r="B372" s="6" t="s">
        <v>597</v>
      </c>
      <c r="C372" s="6" t="s">
        <v>598</v>
      </c>
      <c r="D372" s="5" t="s">
        <v>498</v>
      </c>
      <c r="E372" s="5">
        <v>2</v>
      </c>
      <c r="F372" s="10">
        <v>19210</v>
      </c>
      <c r="G372" s="120">
        <f t="shared" si="171"/>
        <v>38420</v>
      </c>
      <c r="H372" s="120">
        <v>16685</v>
      </c>
      <c r="I372" s="119">
        <f t="shared" si="172"/>
        <v>33370</v>
      </c>
      <c r="J372" s="131"/>
      <c r="K372" s="130">
        <f t="shared" si="173"/>
        <v>0</v>
      </c>
      <c r="L372" s="140"/>
      <c r="M372" s="130">
        <f t="shared" si="174"/>
        <v>0</v>
      </c>
      <c r="N372" s="127"/>
      <c r="O372" s="127">
        <f t="shared" si="175"/>
        <v>0</v>
      </c>
      <c r="P372" s="127"/>
      <c r="Q372" s="127">
        <f t="shared" si="176"/>
        <v>0</v>
      </c>
      <c r="R372" s="127"/>
      <c r="S372" s="127">
        <f t="shared" si="177"/>
        <v>0</v>
      </c>
      <c r="T372" s="127"/>
      <c r="U372" s="127">
        <f t="shared" si="178"/>
        <v>0</v>
      </c>
      <c r="V372" s="127"/>
      <c r="W372" s="127">
        <f t="shared" si="179"/>
        <v>0</v>
      </c>
      <c r="X372" s="127"/>
      <c r="Y372" s="127">
        <f t="shared" si="180"/>
        <v>0</v>
      </c>
      <c r="Z372" s="127">
        <v>19210</v>
      </c>
      <c r="AA372" s="127">
        <f t="shared" si="181"/>
        <v>38420</v>
      </c>
      <c r="AB372" s="127"/>
      <c r="AC372" s="127">
        <f t="shared" si="182"/>
        <v>0</v>
      </c>
      <c r="AD372" s="127"/>
      <c r="AE372" s="127">
        <f t="shared" si="183"/>
        <v>0</v>
      </c>
      <c r="AF372" s="127"/>
      <c r="AG372" s="127">
        <f t="shared" si="184"/>
        <v>0</v>
      </c>
      <c r="AH372" s="127"/>
      <c r="AI372" s="127">
        <f t="shared" si="185"/>
        <v>0</v>
      </c>
      <c r="AJ372" s="127"/>
      <c r="AK372" s="127">
        <f t="shared" si="186"/>
        <v>0</v>
      </c>
      <c r="AL372" s="127"/>
      <c r="AM372" s="127">
        <f t="shared" si="187"/>
        <v>0</v>
      </c>
      <c r="AN372" s="127"/>
      <c r="AO372" s="127">
        <f t="shared" si="188"/>
        <v>0</v>
      </c>
      <c r="AP372" s="127"/>
      <c r="AQ372" s="127">
        <f t="shared" si="189"/>
        <v>0</v>
      </c>
      <c r="AR372" s="127"/>
      <c r="AS372" s="127">
        <f t="shared" si="190"/>
        <v>0</v>
      </c>
      <c r="AT372" s="127"/>
      <c r="AU372" s="127">
        <f t="shared" si="191"/>
        <v>0</v>
      </c>
      <c r="AV372" s="127"/>
      <c r="AW372" s="127">
        <f t="shared" si="192"/>
        <v>0</v>
      </c>
      <c r="AX372" s="127"/>
      <c r="AY372" s="127">
        <f t="shared" si="193"/>
        <v>0</v>
      </c>
      <c r="AZ372" s="127"/>
      <c r="BA372" s="124">
        <f t="shared" si="194"/>
        <v>0</v>
      </c>
      <c r="BB372" s="127"/>
      <c r="BC372" s="127">
        <f t="shared" si="195"/>
        <v>0</v>
      </c>
      <c r="BD372" s="127"/>
      <c r="BE372" s="127">
        <f t="shared" si="196"/>
        <v>0</v>
      </c>
      <c r="BF372" s="127"/>
      <c r="BG372" s="127">
        <f t="shared" si="197"/>
        <v>0</v>
      </c>
      <c r="BH372" s="127"/>
      <c r="BI372" s="127">
        <f t="shared" si="198"/>
        <v>0</v>
      </c>
      <c r="BJ372" s="127"/>
      <c r="BK372" s="127">
        <f t="shared" si="199"/>
        <v>0</v>
      </c>
      <c r="BL372" s="157"/>
      <c r="BM372" s="127">
        <f t="shared" si="200"/>
        <v>0</v>
      </c>
      <c r="BN372" s="127"/>
      <c r="BO372" s="127">
        <f t="shared" si="201"/>
        <v>0</v>
      </c>
      <c r="BP372" s="127"/>
      <c r="BQ372" s="127">
        <f t="shared" si="202"/>
        <v>0</v>
      </c>
      <c r="BR372" s="127"/>
      <c r="BS372" s="127">
        <f t="shared" si="203"/>
        <v>0</v>
      </c>
      <c r="BT372" s="127"/>
      <c r="BU372" s="127">
        <f t="shared" si="204"/>
        <v>0</v>
      </c>
      <c r="BV372" s="166" t="s">
        <v>1414</v>
      </c>
      <c r="BW372" s="166" t="s">
        <v>1413</v>
      </c>
    </row>
    <row r="373" spans="1:75" ht="38.25">
      <c r="A373" s="5">
        <v>357</v>
      </c>
      <c r="B373" s="6" t="s">
        <v>599</v>
      </c>
      <c r="C373" s="6" t="s">
        <v>600</v>
      </c>
      <c r="D373" s="5" t="s">
        <v>498</v>
      </c>
      <c r="E373" s="5">
        <v>2</v>
      </c>
      <c r="F373" s="10">
        <v>19210</v>
      </c>
      <c r="G373" s="120">
        <f t="shared" si="171"/>
        <v>38420</v>
      </c>
      <c r="H373" s="120">
        <v>16685</v>
      </c>
      <c r="I373" s="119">
        <f t="shared" si="172"/>
        <v>33370</v>
      </c>
      <c r="J373" s="131"/>
      <c r="K373" s="130">
        <f t="shared" si="173"/>
        <v>0</v>
      </c>
      <c r="L373" s="140"/>
      <c r="M373" s="130">
        <f t="shared" si="174"/>
        <v>0</v>
      </c>
      <c r="N373" s="127"/>
      <c r="O373" s="127">
        <f t="shared" si="175"/>
        <v>0</v>
      </c>
      <c r="P373" s="127"/>
      <c r="Q373" s="127">
        <f t="shared" si="176"/>
        <v>0</v>
      </c>
      <c r="R373" s="127"/>
      <c r="S373" s="127">
        <f t="shared" si="177"/>
        <v>0</v>
      </c>
      <c r="T373" s="127"/>
      <c r="U373" s="127">
        <f t="shared" si="178"/>
        <v>0</v>
      </c>
      <c r="V373" s="127"/>
      <c r="W373" s="127">
        <f t="shared" si="179"/>
        <v>0</v>
      </c>
      <c r="X373" s="127"/>
      <c r="Y373" s="127">
        <f t="shared" si="180"/>
        <v>0</v>
      </c>
      <c r="Z373" s="127">
        <v>19210</v>
      </c>
      <c r="AA373" s="127">
        <f t="shared" si="181"/>
        <v>38420</v>
      </c>
      <c r="AB373" s="127"/>
      <c r="AC373" s="127">
        <f t="shared" si="182"/>
        <v>0</v>
      </c>
      <c r="AD373" s="127"/>
      <c r="AE373" s="127">
        <f t="shared" si="183"/>
        <v>0</v>
      </c>
      <c r="AF373" s="127"/>
      <c r="AG373" s="127">
        <f t="shared" si="184"/>
        <v>0</v>
      </c>
      <c r="AH373" s="127"/>
      <c r="AI373" s="127">
        <f t="shared" si="185"/>
        <v>0</v>
      </c>
      <c r="AJ373" s="127"/>
      <c r="AK373" s="127">
        <f t="shared" si="186"/>
        <v>0</v>
      </c>
      <c r="AL373" s="127"/>
      <c r="AM373" s="127">
        <f t="shared" si="187"/>
        <v>0</v>
      </c>
      <c r="AN373" s="127"/>
      <c r="AO373" s="127">
        <f t="shared" si="188"/>
        <v>0</v>
      </c>
      <c r="AP373" s="127"/>
      <c r="AQ373" s="127">
        <f t="shared" si="189"/>
        <v>0</v>
      </c>
      <c r="AR373" s="127"/>
      <c r="AS373" s="127">
        <f t="shared" si="190"/>
        <v>0</v>
      </c>
      <c r="AT373" s="127"/>
      <c r="AU373" s="127">
        <f t="shared" si="191"/>
        <v>0</v>
      </c>
      <c r="AV373" s="127"/>
      <c r="AW373" s="127">
        <f t="shared" si="192"/>
        <v>0</v>
      </c>
      <c r="AX373" s="127"/>
      <c r="AY373" s="127">
        <f t="shared" si="193"/>
        <v>0</v>
      </c>
      <c r="AZ373" s="127"/>
      <c r="BA373" s="124">
        <f t="shared" si="194"/>
        <v>0</v>
      </c>
      <c r="BB373" s="127"/>
      <c r="BC373" s="127">
        <f t="shared" si="195"/>
        <v>0</v>
      </c>
      <c r="BD373" s="127"/>
      <c r="BE373" s="127">
        <f t="shared" si="196"/>
        <v>0</v>
      </c>
      <c r="BF373" s="127"/>
      <c r="BG373" s="127">
        <f t="shared" si="197"/>
        <v>0</v>
      </c>
      <c r="BH373" s="127"/>
      <c r="BI373" s="127">
        <f t="shared" si="198"/>
        <v>0</v>
      </c>
      <c r="BJ373" s="127"/>
      <c r="BK373" s="127">
        <f t="shared" si="199"/>
        <v>0</v>
      </c>
      <c r="BL373" s="157"/>
      <c r="BM373" s="127">
        <f t="shared" si="200"/>
        <v>0</v>
      </c>
      <c r="BN373" s="127"/>
      <c r="BO373" s="127">
        <f t="shared" si="201"/>
        <v>0</v>
      </c>
      <c r="BP373" s="127"/>
      <c r="BQ373" s="127">
        <f t="shared" si="202"/>
        <v>0</v>
      </c>
      <c r="BR373" s="127"/>
      <c r="BS373" s="127">
        <f t="shared" si="203"/>
        <v>0</v>
      </c>
      <c r="BT373" s="127"/>
      <c r="BU373" s="127">
        <f t="shared" si="204"/>
        <v>0</v>
      </c>
      <c r="BV373" s="166" t="s">
        <v>1414</v>
      </c>
      <c r="BW373" s="166" t="s">
        <v>1413</v>
      </c>
    </row>
    <row r="374" spans="1:75" ht="51">
      <c r="A374" s="5">
        <v>358</v>
      </c>
      <c r="B374" s="9" t="s">
        <v>601</v>
      </c>
      <c r="C374" s="9" t="s">
        <v>602</v>
      </c>
      <c r="D374" s="5" t="s">
        <v>495</v>
      </c>
      <c r="E374" s="5">
        <v>1000</v>
      </c>
      <c r="F374" s="10">
        <v>2050</v>
      </c>
      <c r="G374" s="120">
        <f t="shared" si="171"/>
        <v>2050000</v>
      </c>
      <c r="H374" s="120">
        <v>2045</v>
      </c>
      <c r="I374" s="119">
        <f t="shared" si="172"/>
        <v>2045000</v>
      </c>
      <c r="J374" s="131"/>
      <c r="K374" s="130">
        <f t="shared" si="173"/>
        <v>0</v>
      </c>
      <c r="L374" s="140"/>
      <c r="M374" s="130">
        <f t="shared" si="174"/>
        <v>0</v>
      </c>
      <c r="N374" s="127"/>
      <c r="O374" s="127">
        <f t="shared" si="175"/>
        <v>0</v>
      </c>
      <c r="P374" s="127"/>
      <c r="Q374" s="127">
        <f t="shared" si="176"/>
        <v>0</v>
      </c>
      <c r="R374" s="127"/>
      <c r="S374" s="127">
        <f t="shared" si="177"/>
        <v>0</v>
      </c>
      <c r="T374" s="127"/>
      <c r="U374" s="127">
        <f t="shared" si="178"/>
        <v>0</v>
      </c>
      <c r="V374" s="127"/>
      <c r="W374" s="127">
        <f t="shared" si="179"/>
        <v>0</v>
      </c>
      <c r="X374" s="127"/>
      <c r="Y374" s="127">
        <f t="shared" si="180"/>
        <v>0</v>
      </c>
      <c r="Z374" s="127"/>
      <c r="AA374" s="127">
        <f t="shared" si="181"/>
        <v>0</v>
      </c>
      <c r="AB374" s="127"/>
      <c r="AC374" s="127">
        <f t="shared" si="182"/>
        <v>0</v>
      </c>
      <c r="AD374" s="127"/>
      <c r="AE374" s="127">
        <f t="shared" si="183"/>
        <v>0</v>
      </c>
      <c r="AF374" s="127"/>
      <c r="AG374" s="127">
        <f t="shared" si="184"/>
        <v>0</v>
      </c>
      <c r="AH374" s="127"/>
      <c r="AI374" s="127">
        <f t="shared" si="185"/>
        <v>0</v>
      </c>
      <c r="AJ374" s="127"/>
      <c r="AK374" s="127">
        <f t="shared" si="186"/>
        <v>0</v>
      </c>
      <c r="AL374" s="127"/>
      <c r="AM374" s="127">
        <f t="shared" si="187"/>
        <v>0</v>
      </c>
      <c r="AN374" s="127"/>
      <c r="AO374" s="127">
        <f t="shared" si="188"/>
        <v>0</v>
      </c>
      <c r="AP374" s="127"/>
      <c r="AQ374" s="127">
        <f t="shared" si="189"/>
        <v>0</v>
      </c>
      <c r="AR374" s="127"/>
      <c r="AS374" s="127">
        <f t="shared" si="190"/>
        <v>0</v>
      </c>
      <c r="AT374" s="127"/>
      <c r="AU374" s="127">
        <f t="shared" si="191"/>
        <v>0</v>
      </c>
      <c r="AV374" s="127"/>
      <c r="AW374" s="127">
        <f t="shared" si="192"/>
        <v>0</v>
      </c>
      <c r="AX374" s="127"/>
      <c r="AY374" s="127">
        <f t="shared" si="193"/>
        <v>0</v>
      </c>
      <c r="AZ374" s="124"/>
      <c r="BA374" s="124">
        <f t="shared" si="194"/>
        <v>0</v>
      </c>
      <c r="BB374" s="127"/>
      <c r="BC374" s="127">
        <f t="shared" si="195"/>
        <v>0</v>
      </c>
      <c r="BD374" s="127"/>
      <c r="BE374" s="127">
        <f t="shared" si="196"/>
        <v>0</v>
      </c>
      <c r="BF374" s="127"/>
      <c r="BG374" s="127">
        <f t="shared" si="197"/>
        <v>0</v>
      </c>
      <c r="BH374" s="127"/>
      <c r="BI374" s="127">
        <f t="shared" si="198"/>
        <v>0</v>
      </c>
      <c r="BJ374" s="127"/>
      <c r="BK374" s="127">
        <f t="shared" si="199"/>
        <v>0</v>
      </c>
      <c r="BL374" s="157"/>
      <c r="BM374" s="127">
        <f t="shared" si="200"/>
        <v>0</v>
      </c>
      <c r="BN374" s="127"/>
      <c r="BO374" s="127">
        <f t="shared" si="201"/>
        <v>0</v>
      </c>
      <c r="BP374" s="127"/>
      <c r="BQ374" s="127">
        <f t="shared" si="202"/>
        <v>0</v>
      </c>
      <c r="BR374" s="127"/>
      <c r="BS374" s="127">
        <f t="shared" si="203"/>
        <v>0</v>
      </c>
      <c r="BT374" s="127"/>
      <c r="BU374" s="127">
        <f t="shared" si="204"/>
        <v>0</v>
      </c>
      <c r="BV374" s="20"/>
      <c r="BW374" s="20"/>
    </row>
    <row r="375" spans="1:75">
      <c r="A375" s="6"/>
      <c r="B375" s="173" t="s">
        <v>537</v>
      </c>
      <c r="C375" s="175"/>
      <c r="D375" s="5"/>
      <c r="E375" s="5"/>
      <c r="F375" s="10"/>
      <c r="G375" s="120"/>
      <c r="H375" s="120"/>
      <c r="I375" s="119">
        <f t="shared" si="172"/>
        <v>0</v>
      </c>
      <c r="J375" s="131"/>
      <c r="K375" s="130">
        <f t="shared" si="173"/>
        <v>0</v>
      </c>
      <c r="L375" s="140"/>
      <c r="M375" s="130">
        <f t="shared" si="174"/>
        <v>0</v>
      </c>
      <c r="N375" s="127"/>
      <c r="O375" s="127">
        <f t="shared" si="175"/>
        <v>0</v>
      </c>
      <c r="P375" s="127"/>
      <c r="Q375" s="127">
        <f t="shared" si="176"/>
        <v>0</v>
      </c>
      <c r="R375" s="127"/>
      <c r="S375" s="127">
        <f t="shared" si="177"/>
        <v>0</v>
      </c>
      <c r="T375" s="127"/>
      <c r="U375" s="127">
        <f t="shared" si="178"/>
        <v>0</v>
      </c>
      <c r="V375" s="127"/>
      <c r="W375" s="127">
        <f t="shared" si="179"/>
        <v>0</v>
      </c>
      <c r="X375" s="127"/>
      <c r="Y375" s="127">
        <f t="shared" si="180"/>
        <v>0</v>
      </c>
      <c r="Z375" s="127"/>
      <c r="AA375" s="127">
        <f t="shared" si="181"/>
        <v>0</v>
      </c>
      <c r="AB375" s="127"/>
      <c r="AC375" s="127">
        <f t="shared" si="182"/>
        <v>0</v>
      </c>
      <c r="AD375" s="127"/>
      <c r="AE375" s="127">
        <f t="shared" si="183"/>
        <v>0</v>
      </c>
      <c r="AF375" s="127"/>
      <c r="AG375" s="127">
        <f t="shared" si="184"/>
        <v>0</v>
      </c>
      <c r="AH375" s="127"/>
      <c r="AI375" s="127">
        <f t="shared" si="185"/>
        <v>0</v>
      </c>
      <c r="AJ375" s="127"/>
      <c r="AK375" s="127">
        <f t="shared" si="186"/>
        <v>0</v>
      </c>
      <c r="AL375" s="127"/>
      <c r="AM375" s="127">
        <f t="shared" si="187"/>
        <v>0</v>
      </c>
      <c r="AN375" s="127"/>
      <c r="AO375" s="127">
        <f t="shared" si="188"/>
        <v>0</v>
      </c>
      <c r="AP375" s="127"/>
      <c r="AQ375" s="127">
        <f t="shared" si="189"/>
        <v>0</v>
      </c>
      <c r="AR375" s="127"/>
      <c r="AS375" s="127">
        <f t="shared" si="190"/>
        <v>0</v>
      </c>
      <c r="AT375" s="127"/>
      <c r="AU375" s="127">
        <f t="shared" si="191"/>
        <v>0</v>
      </c>
      <c r="AV375" s="127"/>
      <c r="AW375" s="127">
        <f t="shared" si="192"/>
        <v>0</v>
      </c>
      <c r="AX375" s="127"/>
      <c r="AY375" s="127">
        <f t="shared" si="193"/>
        <v>0</v>
      </c>
      <c r="AZ375" s="127"/>
      <c r="BA375" s="124">
        <f t="shared" si="194"/>
        <v>0</v>
      </c>
      <c r="BB375" s="127"/>
      <c r="BC375" s="127">
        <f t="shared" si="195"/>
        <v>0</v>
      </c>
      <c r="BD375" s="127"/>
      <c r="BE375" s="127">
        <f t="shared" si="196"/>
        <v>0</v>
      </c>
      <c r="BF375" s="127"/>
      <c r="BG375" s="127">
        <f t="shared" si="197"/>
        <v>0</v>
      </c>
      <c r="BH375" s="127"/>
      <c r="BI375" s="127">
        <f t="shared" si="198"/>
        <v>0</v>
      </c>
      <c r="BJ375" s="127"/>
      <c r="BK375" s="127">
        <f t="shared" si="199"/>
        <v>0</v>
      </c>
      <c r="BL375" s="157"/>
      <c r="BM375" s="127">
        <f t="shared" si="200"/>
        <v>0</v>
      </c>
      <c r="BN375" s="127"/>
      <c r="BO375" s="127">
        <f t="shared" si="201"/>
        <v>0</v>
      </c>
      <c r="BP375" s="127"/>
      <c r="BQ375" s="127">
        <f t="shared" si="202"/>
        <v>0</v>
      </c>
      <c r="BR375" s="127"/>
      <c r="BS375" s="127">
        <f t="shared" si="203"/>
        <v>0</v>
      </c>
      <c r="BT375" s="127"/>
      <c r="BU375" s="127">
        <f t="shared" si="204"/>
        <v>0</v>
      </c>
      <c r="BV375" s="166"/>
      <c r="BW375" s="166"/>
    </row>
    <row r="376" spans="1:75">
      <c r="A376" s="6"/>
      <c r="B376" s="173" t="s">
        <v>421</v>
      </c>
      <c r="C376" s="175"/>
      <c r="D376" s="5"/>
      <c r="E376" s="5"/>
      <c r="F376" s="10"/>
      <c r="G376" s="120"/>
      <c r="H376" s="120"/>
      <c r="I376" s="119">
        <f t="shared" si="172"/>
        <v>0</v>
      </c>
      <c r="J376" s="131"/>
      <c r="K376" s="130">
        <f t="shared" si="173"/>
        <v>0</v>
      </c>
      <c r="L376" s="140"/>
      <c r="M376" s="130">
        <f t="shared" si="174"/>
        <v>0</v>
      </c>
      <c r="N376" s="127"/>
      <c r="O376" s="127">
        <f t="shared" si="175"/>
        <v>0</v>
      </c>
      <c r="P376" s="127"/>
      <c r="Q376" s="127">
        <f t="shared" si="176"/>
        <v>0</v>
      </c>
      <c r="R376" s="127"/>
      <c r="S376" s="127">
        <f t="shared" si="177"/>
        <v>0</v>
      </c>
      <c r="T376" s="127"/>
      <c r="U376" s="127">
        <f t="shared" si="178"/>
        <v>0</v>
      </c>
      <c r="V376" s="127"/>
      <c r="W376" s="127">
        <f t="shared" si="179"/>
        <v>0</v>
      </c>
      <c r="X376" s="127"/>
      <c r="Y376" s="127">
        <f t="shared" si="180"/>
        <v>0</v>
      </c>
      <c r="Z376" s="127"/>
      <c r="AA376" s="127">
        <f t="shared" si="181"/>
        <v>0</v>
      </c>
      <c r="AB376" s="127"/>
      <c r="AC376" s="127">
        <f t="shared" si="182"/>
        <v>0</v>
      </c>
      <c r="AD376" s="127"/>
      <c r="AE376" s="127">
        <f t="shared" si="183"/>
        <v>0</v>
      </c>
      <c r="AF376" s="127"/>
      <c r="AG376" s="127">
        <f t="shared" si="184"/>
        <v>0</v>
      </c>
      <c r="AH376" s="127"/>
      <c r="AI376" s="127">
        <f t="shared" si="185"/>
        <v>0</v>
      </c>
      <c r="AJ376" s="127"/>
      <c r="AK376" s="127">
        <f t="shared" si="186"/>
        <v>0</v>
      </c>
      <c r="AL376" s="127"/>
      <c r="AM376" s="127">
        <f t="shared" si="187"/>
        <v>0</v>
      </c>
      <c r="AN376" s="127"/>
      <c r="AO376" s="127">
        <f t="shared" si="188"/>
        <v>0</v>
      </c>
      <c r="AP376" s="127"/>
      <c r="AQ376" s="127">
        <f t="shared" si="189"/>
        <v>0</v>
      </c>
      <c r="AR376" s="127"/>
      <c r="AS376" s="127">
        <f t="shared" si="190"/>
        <v>0</v>
      </c>
      <c r="AT376" s="127"/>
      <c r="AU376" s="127">
        <f t="shared" si="191"/>
        <v>0</v>
      </c>
      <c r="AV376" s="127"/>
      <c r="AW376" s="127">
        <f t="shared" si="192"/>
        <v>0</v>
      </c>
      <c r="AX376" s="127"/>
      <c r="AY376" s="127">
        <f t="shared" si="193"/>
        <v>0</v>
      </c>
      <c r="AZ376" s="127"/>
      <c r="BA376" s="124">
        <f t="shared" si="194"/>
        <v>0</v>
      </c>
      <c r="BB376" s="127"/>
      <c r="BC376" s="127">
        <f t="shared" si="195"/>
        <v>0</v>
      </c>
      <c r="BD376" s="127"/>
      <c r="BE376" s="127">
        <f t="shared" si="196"/>
        <v>0</v>
      </c>
      <c r="BF376" s="127"/>
      <c r="BG376" s="127">
        <f t="shared" si="197"/>
        <v>0</v>
      </c>
      <c r="BH376" s="127"/>
      <c r="BI376" s="127">
        <f t="shared" si="198"/>
        <v>0</v>
      </c>
      <c r="BJ376" s="127"/>
      <c r="BK376" s="127">
        <f t="shared" si="199"/>
        <v>0</v>
      </c>
      <c r="BL376" s="157"/>
      <c r="BM376" s="127">
        <f t="shared" si="200"/>
        <v>0</v>
      </c>
      <c r="BN376" s="127"/>
      <c r="BO376" s="127">
        <f t="shared" si="201"/>
        <v>0</v>
      </c>
      <c r="BP376" s="127"/>
      <c r="BQ376" s="127">
        <f t="shared" si="202"/>
        <v>0</v>
      </c>
      <c r="BR376" s="127"/>
      <c r="BS376" s="127">
        <f t="shared" si="203"/>
        <v>0</v>
      </c>
      <c r="BT376" s="127"/>
      <c r="BU376" s="127">
        <f t="shared" si="204"/>
        <v>0</v>
      </c>
      <c r="BV376" s="166"/>
      <c r="BW376" s="166"/>
    </row>
    <row r="377" spans="1:75" ht="25.5">
      <c r="A377" s="5">
        <v>359</v>
      </c>
      <c r="B377" s="9" t="s">
        <v>603</v>
      </c>
      <c r="C377" s="9" t="s">
        <v>421</v>
      </c>
      <c r="D377" s="5" t="s">
        <v>120</v>
      </c>
      <c r="E377" s="5">
        <v>2</v>
      </c>
      <c r="F377" s="10">
        <v>208773</v>
      </c>
      <c r="G377" s="120">
        <f t="shared" si="171"/>
        <v>417546</v>
      </c>
      <c r="H377" s="120"/>
      <c r="I377" s="119">
        <f t="shared" si="172"/>
        <v>0</v>
      </c>
      <c r="J377" s="131"/>
      <c r="K377" s="130">
        <f t="shared" si="173"/>
        <v>0</v>
      </c>
      <c r="L377" s="140"/>
      <c r="M377" s="130">
        <f t="shared" si="174"/>
        <v>0</v>
      </c>
      <c r="N377" s="127"/>
      <c r="O377" s="127">
        <f t="shared" si="175"/>
        <v>0</v>
      </c>
      <c r="P377" s="127"/>
      <c r="Q377" s="127">
        <f t="shared" si="176"/>
        <v>0</v>
      </c>
      <c r="R377" s="127"/>
      <c r="S377" s="127">
        <f t="shared" si="177"/>
        <v>0</v>
      </c>
      <c r="T377" s="127"/>
      <c r="U377" s="127">
        <f t="shared" si="178"/>
        <v>0</v>
      </c>
      <c r="V377" s="127"/>
      <c r="W377" s="127">
        <f t="shared" si="179"/>
        <v>0</v>
      </c>
      <c r="X377" s="127"/>
      <c r="Y377" s="127">
        <f t="shared" si="180"/>
        <v>0</v>
      </c>
      <c r="Z377" s="127"/>
      <c r="AA377" s="127">
        <f t="shared" si="181"/>
        <v>0</v>
      </c>
      <c r="AB377" s="127"/>
      <c r="AC377" s="127">
        <f t="shared" si="182"/>
        <v>0</v>
      </c>
      <c r="AD377" s="127"/>
      <c r="AE377" s="127">
        <f t="shared" si="183"/>
        <v>0</v>
      </c>
      <c r="AF377" s="127"/>
      <c r="AG377" s="127">
        <f t="shared" si="184"/>
        <v>0</v>
      </c>
      <c r="AH377" s="127"/>
      <c r="AI377" s="127">
        <f t="shared" si="185"/>
        <v>0</v>
      </c>
      <c r="AJ377" s="127"/>
      <c r="AK377" s="127">
        <f t="shared" si="186"/>
        <v>0</v>
      </c>
      <c r="AL377" s="127">
        <v>208773</v>
      </c>
      <c r="AM377" s="127">
        <f t="shared" si="187"/>
        <v>417546</v>
      </c>
      <c r="AN377" s="127"/>
      <c r="AO377" s="127">
        <f t="shared" si="188"/>
        <v>0</v>
      </c>
      <c r="AP377" s="127"/>
      <c r="AQ377" s="127">
        <f t="shared" si="189"/>
        <v>0</v>
      </c>
      <c r="AR377" s="127"/>
      <c r="AS377" s="127">
        <f t="shared" si="190"/>
        <v>0</v>
      </c>
      <c r="AT377" s="127"/>
      <c r="AU377" s="127">
        <f t="shared" si="191"/>
        <v>0</v>
      </c>
      <c r="AV377" s="127"/>
      <c r="AW377" s="127">
        <f t="shared" si="192"/>
        <v>0</v>
      </c>
      <c r="AX377" s="127"/>
      <c r="AY377" s="127">
        <f t="shared" si="193"/>
        <v>0</v>
      </c>
      <c r="AZ377" s="124"/>
      <c r="BA377" s="124">
        <f t="shared" si="194"/>
        <v>0</v>
      </c>
      <c r="BB377" s="127"/>
      <c r="BC377" s="127">
        <f t="shared" si="195"/>
        <v>0</v>
      </c>
      <c r="BD377" s="127"/>
      <c r="BE377" s="127">
        <f t="shared" si="196"/>
        <v>0</v>
      </c>
      <c r="BF377" s="127"/>
      <c r="BG377" s="127">
        <f t="shared" si="197"/>
        <v>0</v>
      </c>
      <c r="BH377" s="127"/>
      <c r="BI377" s="127">
        <f t="shared" si="198"/>
        <v>0</v>
      </c>
      <c r="BJ377" s="127"/>
      <c r="BK377" s="127">
        <f t="shared" si="199"/>
        <v>0</v>
      </c>
      <c r="BL377" s="157"/>
      <c r="BM377" s="127">
        <f t="shared" si="200"/>
        <v>0</v>
      </c>
      <c r="BN377" s="127"/>
      <c r="BO377" s="127">
        <f t="shared" si="201"/>
        <v>0</v>
      </c>
      <c r="BP377" s="127"/>
      <c r="BQ377" s="127">
        <f t="shared" si="202"/>
        <v>0</v>
      </c>
      <c r="BR377" s="127"/>
      <c r="BS377" s="127">
        <f t="shared" si="203"/>
        <v>0</v>
      </c>
      <c r="BT377" s="127"/>
      <c r="BU377" s="127">
        <f t="shared" si="204"/>
        <v>0</v>
      </c>
      <c r="BV377" s="20"/>
      <c r="BW377" s="20"/>
    </row>
    <row r="378" spans="1:75" ht="25.5">
      <c r="A378" s="5">
        <v>360</v>
      </c>
      <c r="B378" s="9" t="s">
        <v>604</v>
      </c>
      <c r="C378" s="9" t="s">
        <v>421</v>
      </c>
      <c r="D378" s="5" t="s">
        <v>120</v>
      </c>
      <c r="E378" s="5">
        <v>2</v>
      </c>
      <c r="F378" s="10">
        <v>208773</v>
      </c>
      <c r="G378" s="120">
        <f t="shared" si="171"/>
        <v>417546</v>
      </c>
      <c r="H378" s="120"/>
      <c r="I378" s="119">
        <f t="shared" si="172"/>
        <v>0</v>
      </c>
      <c r="J378" s="131"/>
      <c r="K378" s="130">
        <f t="shared" si="173"/>
        <v>0</v>
      </c>
      <c r="L378" s="140"/>
      <c r="M378" s="130">
        <f t="shared" si="174"/>
        <v>0</v>
      </c>
      <c r="N378" s="127"/>
      <c r="O378" s="127">
        <f t="shared" si="175"/>
        <v>0</v>
      </c>
      <c r="P378" s="127"/>
      <c r="Q378" s="127">
        <f t="shared" si="176"/>
        <v>0</v>
      </c>
      <c r="R378" s="127"/>
      <c r="S378" s="127">
        <f t="shared" si="177"/>
        <v>0</v>
      </c>
      <c r="T378" s="127"/>
      <c r="U378" s="127">
        <f t="shared" si="178"/>
        <v>0</v>
      </c>
      <c r="V378" s="127"/>
      <c r="W378" s="127">
        <f t="shared" si="179"/>
        <v>0</v>
      </c>
      <c r="X378" s="127"/>
      <c r="Y378" s="127">
        <f t="shared" si="180"/>
        <v>0</v>
      </c>
      <c r="Z378" s="127"/>
      <c r="AA378" s="127">
        <f t="shared" si="181"/>
        <v>0</v>
      </c>
      <c r="AB378" s="127"/>
      <c r="AC378" s="127">
        <f t="shared" si="182"/>
        <v>0</v>
      </c>
      <c r="AD378" s="127"/>
      <c r="AE378" s="127">
        <f t="shared" si="183"/>
        <v>0</v>
      </c>
      <c r="AF378" s="127"/>
      <c r="AG378" s="127">
        <f t="shared" si="184"/>
        <v>0</v>
      </c>
      <c r="AH378" s="127"/>
      <c r="AI378" s="127">
        <f t="shared" si="185"/>
        <v>0</v>
      </c>
      <c r="AJ378" s="127"/>
      <c r="AK378" s="127">
        <f t="shared" si="186"/>
        <v>0</v>
      </c>
      <c r="AL378" s="127">
        <v>208773</v>
      </c>
      <c r="AM378" s="127">
        <f t="shared" si="187"/>
        <v>417546</v>
      </c>
      <c r="AN378" s="127"/>
      <c r="AO378" s="127">
        <f t="shared" si="188"/>
        <v>0</v>
      </c>
      <c r="AP378" s="127"/>
      <c r="AQ378" s="127">
        <f t="shared" si="189"/>
        <v>0</v>
      </c>
      <c r="AR378" s="127"/>
      <c r="AS378" s="127">
        <f t="shared" si="190"/>
        <v>0</v>
      </c>
      <c r="AT378" s="127"/>
      <c r="AU378" s="127">
        <f t="shared" si="191"/>
        <v>0</v>
      </c>
      <c r="AV378" s="127"/>
      <c r="AW378" s="127">
        <f t="shared" si="192"/>
        <v>0</v>
      </c>
      <c r="AX378" s="127"/>
      <c r="AY378" s="127">
        <f t="shared" si="193"/>
        <v>0</v>
      </c>
      <c r="AZ378" s="124"/>
      <c r="BA378" s="124">
        <f t="shared" si="194"/>
        <v>0</v>
      </c>
      <c r="BB378" s="127"/>
      <c r="BC378" s="127">
        <f t="shared" si="195"/>
        <v>0</v>
      </c>
      <c r="BD378" s="127"/>
      <c r="BE378" s="127">
        <f t="shared" si="196"/>
        <v>0</v>
      </c>
      <c r="BF378" s="127"/>
      <c r="BG378" s="127">
        <f t="shared" si="197"/>
        <v>0</v>
      </c>
      <c r="BH378" s="127"/>
      <c r="BI378" s="127">
        <f t="shared" si="198"/>
        <v>0</v>
      </c>
      <c r="BJ378" s="127"/>
      <c r="BK378" s="127">
        <f t="shared" si="199"/>
        <v>0</v>
      </c>
      <c r="BL378" s="157"/>
      <c r="BM378" s="127">
        <f t="shared" si="200"/>
        <v>0</v>
      </c>
      <c r="BN378" s="127"/>
      <c r="BO378" s="127">
        <f t="shared" si="201"/>
        <v>0</v>
      </c>
      <c r="BP378" s="127"/>
      <c r="BQ378" s="127">
        <f t="shared" si="202"/>
        <v>0</v>
      </c>
      <c r="BR378" s="127"/>
      <c r="BS378" s="127">
        <f t="shared" si="203"/>
        <v>0</v>
      </c>
      <c r="BT378" s="127"/>
      <c r="BU378" s="127">
        <f t="shared" si="204"/>
        <v>0</v>
      </c>
      <c r="BV378" s="20"/>
      <c r="BW378" s="20"/>
    </row>
    <row r="379" spans="1:75" ht="25.5">
      <c r="A379" s="5">
        <v>361</v>
      </c>
      <c r="B379" s="9" t="s">
        <v>605</v>
      </c>
      <c r="C379" s="9" t="s">
        <v>421</v>
      </c>
      <c r="D379" s="5" t="s">
        <v>120</v>
      </c>
      <c r="E379" s="5">
        <v>2</v>
      </c>
      <c r="F379" s="10">
        <v>208773</v>
      </c>
      <c r="G379" s="120">
        <f t="shared" si="171"/>
        <v>417546</v>
      </c>
      <c r="H379" s="120"/>
      <c r="I379" s="119">
        <f t="shared" si="172"/>
        <v>0</v>
      </c>
      <c r="J379" s="131"/>
      <c r="K379" s="130">
        <f t="shared" si="173"/>
        <v>0</v>
      </c>
      <c r="L379" s="140"/>
      <c r="M379" s="130">
        <f t="shared" si="174"/>
        <v>0</v>
      </c>
      <c r="N379" s="127"/>
      <c r="O379" s="127">
        <f t="shared" si="175"/>
        <v>0</v>
      </c>
      <c r="P379" s="127"/>
      <c r="Q379" s="127">
        <f t="shared" si="176"/>
        <v>0</v>
      </c>
      <c r="R379" s="127"/>
      <c r="S379" s="127">
        <f t="shared" si="177"/>
        <v>0</v>
      </c>
      <c r="T379" s="127"/>
      <c r="U379" s="127">
        <f t="shared" si="178"/>
        <v>0</v>
      </c>
      <c r="V379" s="127"/>
      <c r="W379" s="127">
        <f t="shared" si="179"/>
        <v>0</v>
      </c>
      <c r="X379" s="127"/>
      <c r="Y379" s="127">
        <f t="shared" si="180"/>
        <v>0</v>
      </c>
      <c r="Z379" s="127"/>
      <c r="AA379" s="127">
        <f t="shared" si="181"/>
        <v>0</v>
      </c>
      <c r="AB379" s="127"/>
      <c r="AC379" s="127">
        <f t="shared" si="182"/>
        <v>0</v>
      </c>
      <c r="AD379" s="127"/>
      <c r="AE379" s="127">
        <f t="shared" si="183"/>
        <v>0</v>
      </c>
      <c r="AF379" s="127"/>
      <c r="AG379" s="127">
        <f t="shared" si="184"/>
        <v>0</v>
      </c>
      <c r="AH379" s="127"/>
      <c r="AI379" s="127">
        <f t="shared" si="185"/>
        <v>0</v>
      </c>
      <c r="AJ379" s="127"/>
      <c r="AK379" s="127">
        <f t="shared" si="186"/>
        <v>0</v>
      </c>
      <c r="AL379" s="127">
        <v>208773</v>
      </c>
      <c r="AM379" s="127">
        <f t="shared" si="187"/>
        <v>417546</v>
      </c>
      <c r="AN379" s="127"/>
      <c r="AO379" s="127">
        <f t="shared" si="188"/>
        <v>0</v>
      </c>
      <c r="AP379" s="127"/>
      <c r="AQ379" s="127">
        <f t="shared" si="189"/>
        <v>0</v>
      </c>
      <c r="AR379" s="127"/>
      <c r="AS379" s="127">
        <f t="shared" si="190"/>
        <v>0</v>
      </c>
      <c r="AT379" s="127"/>
      <c r="AU379" s="127">
        <f t="shared" si="191"/>
        <v>0</v>
      </c>
      <c r="AV379" s="127"/>
      <c r="AW379" s="127">
        <f t="shared" si="192"/>
        <v>0</v>
      </c>
      <c r="AX379" s="127"/>
      <c r="AY379" s="127">
        <f t="shared" si="193"/>
        <v>0</v>
      </c>
      <c r="AZ379" s="124"/>
      <c r="BA379" s="124">
        <f t="shared" si="194"/>
        <v>0</v>
      </c>
      <c r="BB379" s="127"/>
      <c r="BC379" s="127">
        <f t="shared" si="195"/>
        <v>0</v>
      </c>
      <c r="BD379" s="127"/>
      <c r="BE379" s="127">
        <f t="shared" si="196"/>
        <v>0</v>
      </c>
      <c r="BF379" s="127"/>
      <c r="BG379" s="127">
        <f t="shared" si="197"/>
        <v>0</v>
      </c>
      <c r="BH379" s="127"/>
      <c r="BI379" s="127">
        <f t="shared" si="198"/>
        <v>0</v>
      </c>
      <c r="BJ379" s="127"/>
      <c r="BK379" s="127">
        <f t="shared" si="199"/>
        <v>0</v>
      </c>
      <c r="BL379" s="157"/>
      <c r="BM379" s="127">
        <f t="shared" si="200"/>
        <v>0</v>
      </c>
      <c r="BN379" s="127"/>
      <c r="BO379" s="127">
        <f t="shared" si="201"/>
        <v>0</v>
      </c>
      <c r="BP379" s="127"/>
      <c r="BQ379" s="127">
        <f t="shared" si="202"/>
        <v>0</v>
      </c>
      <c r="BR379" s="127"/>
      <c r="BS379" s="127">
        <f t="shared" si="203"/>
        <v>0</v>
      </c>
      <c r="BT379" s="127"/>
      <c r="BU379" s="127">
        <f t="shared" si="204"/>
        <v>0</v>
      </c>
      <c r="BV379" s="20"/>
      <c r="BW379" s="20"/>
    </row>
    <row r="380" spans="1:75" ht="25.5">
      <c r="A380" s="5">
        <v>362</v>
      </c>
      <c r="B380" s="9" t="s">
        <v>606</v>
      </c>
      <c r="C380" s="9" t="s">
        <v>421</v>
      </c>
      <c r="D380" s="5" t="s">
        <v>120</v>
      </c>
      <c r="E380" s="5">
        <v>2</v>
      </c>
      <c r="F380" s="10">
        <v>208773</v>
      </c>
      <c r="G380" s="120">
        <f t="shared" si="171"/>
        <v>417546</v>
      </c>
      <c r="H380" s="120"/>
      <c r="I380" s="119">
        <f t="shared" si="172"/>
        <v>0</v>
      </c>
      <c r="J380" s="131"/>
      <c r="K380" s="130">
        <f t="shared" si="173"/>
        <v>0</v>
      </c>
      <c r="L380" s="140"/>
      <c r="M380" s="130">
        <f t="shared" si="174"/>
        <v>0</v>
      </c>
      <c r="N380" s="127"/>
      <c r="O380" s="127">
        <f t="shared" si="175"/>
        <v>0</v>
      </c>
      <c r="P380" s="127"/>
      <c r="Q380" s="127">
        <f t="shared" si="176"/>
        <v>0</v>
      </c>
      <c r="R380" s="127"/>
      <c r="S380" s="127">
        <f t="shared" si="177"/>
        <v>0</v>
      </c>
      <c r="T380" s="127"/>
      <c r="U380" s="127">
        <f t="shared" si="178"/>
        <v>0</v>
      </c>
      <c r="V380" s="127"/>
      <c r="W380" s="127">
        <f t="shared" si="179"/>
        <v>0</v>
      </c>
      <c r="X380" s="127"/>
      <c r="Y380" s="127">
        <f t="shared" si="180"/>
        <v>0</v>
      </c>
      <c r="Z380" s="127"/>
      <c r="AA380" s="127">
        <f t="shared" si="181"/>
        <v>0</v>
      </c>
      <c r="AB380" s="127"/>
      <c r="AC380" s="127">
        <f t="shared" si="182"/>
        <v>0</v>
      </c>
      <c r="AD380" s="127"/>
      <c r="AE380" s="127">
        <f t="shared" si="183"/>
        <v>0</v>
      </c>
      <c r="AF380" s="127"/>
      <c r="AG380" s="127">
        <f t="shared" si="184"/>
        <v>0</v>
      </c>
      <c r="AH380" s="127"/>
      <c r="AI380" s="127">
        <f t="shared" si="185"/>
        <v>0</v>
      </c>
      <c r="AJ380" s="127"/>
      <c r="AK380" s="127">
        <f t="shared" si="186"/>
        <v>0</v>
      </c>
      <c r="AL380" s="127">
        <v>208773</v>
      </c>
      <c r="AM380" s="127">
        <f t="shared" si="187"/>
        <v>417546</v>
      </c>
      <c r="AN380" s="127"/>
      <c r="AO380" s="127">
        <f t="shared" si="188"/>
        <v>0</v>
      </c>
      <c r="AP380" s="127"/>
      <c r="AQ380" s="127">
        <f t="shared" si="189"/>
        <v>0</v>
      </c>
      <c r="AR380" s="127"/>
      <c r="AS380" s="127">
        <f t="shared" si="190"/>
        <v>0</v>
      </c>
      <c r="AT380" s="127"/>
      <c r="AU380" s="127">
        <f t="shared" si="191"/>
        <v>0</v>
      </c>
      <c r="AV380" s="127"/>
      <c r="AW380" s="127">
        <f t="shared" si="192"/>
        <v>0</v>
      </c>
      <c r="AX380" s="127"/>
      <c r="AY380" s="127">
        <f t="shared" si="193"/>
        <v>0</v>
      </c>
      <c r="AZ380" s="124"/>
      <c r="BA380" s="124">
        <f t="shared" si="194"/>
        <v>0</v>
      </c>
      <c r="BB380" s="127"/>
      <c r="BC380" s="127">
        <f t="shared" si="195"/>
        <v>0</v>
      </c>
      <c r="BD380" s="127"/>
      <c r="BE380" s="127">
        <f t="shared" si="196"/>
        <v>0</v>
      </c>
      <c r="BF380" s="127"/>
      <c r="BG380" s="127">
        <f t="shared" si="197"/>
        <v>0</v>
      </c>
      <c r="BH380" s="127"/>
      <c r="BI380" s="127">
        <f t="shared" si="198"/>
        <v>0</v>
      </c>
      <c r="BJ380" s="127"/>
      <c r="BK380" s="127">
        <f t="shared" si="199"/>
        <v>0</v>
      </c>
      <c r="BL380" s="157"/>
      <c r="BM380" s="127">
        <f t="shared" si="200"/>
        <v>0</v>
      </c>
      <c r="BN380" s="127"/>
      <c r="BO380" s="127">
        <f t="shared" si="201"/>
        <v>0</v>
      </c>
      <c r="BP380" s="127"/>
      <c r="BQ380" s="127">
        <f t="shared" si="202"/>
        <v>0</v>
      </c>
      <c r="BR380" s="127"/>
      <c r="BS380" s="127">
        <f t="shared" si="203"/>
        <v>0</v>
      </c>
      <c r="BT380" s="127"/>
      <c r="BU380" s="127">
        <f t="shared" si="204"/>
        <v>0</v>
      </c>
      <c r="BV380" s="20"/>
      <c r="BW380" s="20"/>
    </row>
    <row r="381" spans="1:75">
      <c r="A381" s="5">
        <v>363</v>
      </c>
      <c r="B381" s="9" t="s">
        <v>607</v>
      </c>
      <c r="C381" s="9" t="s">
        <v>421</v>
      </c>
      <c r="D381" s="5" t="s">
        <v>120</v>
      </c>
      <c r="E381" s="5">
        <v>2</v>
      </c>
      <c r="F381" s="10">
        <v>178543</v>
      </c>
      <c r="G381" s="120">
        <f t="shared" si="171"/>
        <v>357086</v>
      </c>
      <c r="H381" s="120"/>
      <c r="I381" s="119">
        <f t="shared" si="172"/>
        <v>0</v>
      </c>
      <c r="J381" s="131"/>
      <c r="K381" s="130">
        <f t="shared" si="173"/>
        <v>0</v>
      </c>
      <c r="L381" s="140"/>
      <c r="M381" s="130">
        <f t="shared" si="174"/>
        <v>0</v>
      </c>
      <c r="N381" s="127"/>
      <c r="O381" s="127">
        <f t="shared" si="175"/>
        <v>0</v>
      </c>
      <c r="P381" s="127"/>
      <c r="Q381" s="127">
        <f t="shared" si="176"/>
        <v>0</v>
      </c>
      <c r="R381" s="127"/>
      <c r="S381" s="127">
        <f t="shared" si="177"/>
        <v>0</v>
      </c>
      <c r="T381" s="127"/>
      <c r="U381" s="127">
        <f t="shared" si="178"/>
        <v>0</v>
      </c>
      <c r="V381" s="127"/>
      <c r="W381" s="127">
        <f t="shared" si="179"/>
        <v>0</v>
      </c>
      <c r="X381" s="127"/>
      <c r="Y381" s="127">
        <f t="shared" si="180"/>
        <v>0</v>
      </c>
      <c r="Z381" s="127"/>
      <c r="AA381" s="127">
        <f t="shared" si="181"/>
        <v>0</v>
      </c>
      <c r="AB381" s="127"/>
      <c r="AC381" s="127">
        <f t="shared" si="182"/>
        <v>0</v>
      </c>
      <c r="AD381" s="127"/>
      <c r="AE381" s="127">
        <f t="shared" si="183"/>
        <v>0</v>
      </c>
      <c r="AF381" s="127"/>
      <c r="AG381" s="127">
        <f t="shared" si="184"/>
        <v>0</v>
      </c>
      <c r="AH381" s="127"/>
      <c r="AI381" s="127">
        <f t="shared" si="185"/>
        <v>0</v>
      </c>
      <c r="AJ381" s="127"/>
      <c r="AK381" s="127">
        <f t="shared" si="186"/>
        <v>0</v>
      </c>
      <c r="AL381" s="127">
        <v>178543</v>
      </c>
      <c r="AM381" s="127">
        <f t="shared" si="187"/>
        <v>357086</v>
      </c>
      <c r="AN381" s="127"/>
      <c r="AO381" s="127">
        <f t="shared" si="188"/>
        <v>0</v>
      </c>
      <c r="AP381" s="127"/>
      <c r="AQ381" s="127">
        <f t="shared" si="189"/>
        <v>0</v>
      </c>
      <c r="AR381" s="127"/>
      <c r="AS381" s="127">
        <f t="shared" si="190"/>
        <v>0</v>
      </c>
      <c r="AT381" s="127"/>
      <c r="AU381" s="127">
        <f t="shared" si="191"/>
        <v>0</v>
      </c>
      <c r="AV381" s="127"/>
      <c r="AW381" s="127">
        <f t="shared" si="192"/>
        <v>0</v>
      </c>
      <c r="AX381" s="127"/>
      <c r="AY381" s="127">
        <f t="shared" si="193"/>
        <v>0</v>
      </c>
      <c r="AZ381" s="124"/>
      <c r="BA381" s="124">
        <f t="shared" si="194"/>
        <v>0</v>
      </c>
      <c r="BB381" s="127"/>
      <c r="BC381" s="127">
        <f t="shared" si="195"/>
        <v>0</v>
      </c>
      <c r="BD381" s="127"/>
      <c r="BE381" s="127">
        <f t="shared" si="196"/>
        <v>0</v>
      </c>
      <c r="BF381" s="127"/>
      <c r="BG381" s="127">
        <f t="shared" si="197"/>
        <v>0</v>
      </c>
      <c r="BH381" s="127"/>
      <c r="BI381" s="127">
        <f t="shared" si="198"/>
        <v>0</v>
      </c>
      <c r="BJ381" s="127"/>
      <c r="BK381" s="127">
        <f t="shared" si="199"/>
        <v>0</v>
      </c>
      <c r="BL381" s="157"/>
      <c r="BM381" s="127">
        <f t="shared" si="200"/>
        <v>0</v>
      </c>
      <c r="BN381" s="127"/>
      <c r="BO381" s="127">
        <f t="shared" si="201"/>
        <v>0</v>
      </c>
      <c r="BP381" s="127"/>
      <c r="BQ381" s="127">
        <f t="shared" si="202"/>
        <v>0</v>
      </c>
      <c r="BR381" s="127"/>
      <c r="BS381" s="127">
        <f t="shared" si="203"/>
        <v>0</v>
      </c>
      <c r="BT381" s="127"/>
      <c r="BU381" s="127">
        <f t="shared" si="204"/>
        <v>0</v>
      </c>
      <c r="BV381" s="20"/>
      <c r="BW381" s="20"/>
    </row>
    <row r="382" spans="1:75">
      <c r="A382" s="5">
        <v>364</v>
      </c>
      <c r="B382" s="9" t="s">
        <v>608</v>
      </c>
      <c r="C382" s="9" t="s">
        <v>421</v>
      </c>
      <c r="D382" s="5" t="s">
        <v>120</v>
      </c>
      <c r="E382" s="5">
        <v>2</v>
      </c>
      <c r="F382" s="10">
        <v>178543</v>
      </c>
      <c r="G382" s="120">
        <f t="shared" si="171"/>
        <v>357086</v>
      </c>
      <c r="H382" s="120"/>
      <c r="I382" s="119">
        <f t="shared" si="172"/>
        <v>0</v>
      </c>
      <c r="J382" s="131"/>
      <c r="K382" s="130">
        <f t="shared" si="173"/>
        <v>0</v>
      </c>
      <c r="L382" s="140"/>
      <c r="M382" s="130">
        <f t="shared" si="174"/>
        <v>0</v>
      </c>
      <c r="N382" s="127"/>
      <c r="O382" s="127">
        <f t="shared" si="175"/>
        <v>0</v>
      </c>
      <c r="P382" s="127"/>
      <c r="Q382" s="127">
        <f t="shared" si="176"/>
        <v>0</v>
      </c>
      <c r="R382" s="127"/>
      <c r="S382" s="127">
        <f t="shared" si="177"/>
        <v>0</v>
      </c>
      <c r="T382" s="127"/>
      <c r="U382" s="127">
        <f t="shared" si="178"/>
        <v>0</v>
      </c>
      <c r="V382" s="127"/>
      <c r="W382" s="127">
        <f t="shared" si="179"/>
        <v>0</v>
      </c>
      <c r="X382" s="127"/>
      <c r="Y382" s="127">
        <f t="shared" si="180"/>
        <v>0</v>
      </c>
      <c r="Z382" s="127"/>
      <c r="AA382" s="127">
        <f t="shared" si="181"/>
        <v>0</v>
      </c>
      <c r="AB382" s="127"/>
      <c r="AC382" s="127">
        <f t="shared" si="182"/>
        <v>0</v>
      </c>
      <c r="AD382" s="127"/>
      <c r="AE382" s="127">
        <f t="shared" si="183"/>
        <v>0</v>
      </c>
      <c r="AF382" s="127"/>
      <c r="AG382" s="127">
        <f t="shared" si="184"/>
        <v>0</v>
      </c>
      <c r="AH382" s="127"/>
      <c r="AI382" s="127">
        <f t="shared" si="185"/>
        <v>0</v>
      </c>
      <c r="AJ382" s="127"/>
      <c r="AK382" s="127">
        <f t="shared" si="186"/>
        <v>0</v>
      </c>
      <c r="AL382" s="127">
        <v>178543</v>
      </c>
      <c r="AM382" s="127">
        <f t="shared" si="187"/>
        <v>357086</v>
      </c>
      <c r="AN382" s="127"/>
      <c r="AO382" s="127">
        <f t="shared" si="188"/>
        <v>0</v>
      </c>
      <c r="AP382" s="127"/>
      <c r="AQ382" s="127">
        <f t="shared" si="189"/>
        <v>0</v>
      </c>
      <c r="AR382" s="127"/>
      <c r="AS382" s="127">
        <f t="shared" si="190"/>
        <v>0</v>
      </c>
      <c r="AT382" s="127"/>
      <c r="AU382" s="127">
        <f t="shared" si="191"/>
        <v>0</v>
      </c>
      <c r="AV382" s="127"/>
      <c r="AW382" s="127">
        <f t="shared" si="192"/>
        <v>0</v>
      </c>
      <c r="AX382" s="127"/>
      <c r="AY382" s="127">
        <f t="shared" si="193"/>
        <v>0</v>
      </c>
      <c r="AZ382" s="124"/>
      <c r="BA382" s="124">
        <f t="shared" si="194"/>
        <v>0</v>
      </c>
      <c r="BB382" s="127"/>
      <c r="BC382" s="127">
        <f t="shared" si="195"/>
        <v>0</v>
      </c>
      <c r="BD382" s="127"/>
      <c r="BE382" s="127">
        <f t="shared" si="196"/>
        <v>0</v>
      </c>
      <c r="BF382" s="127"/>
      <c r="BG382" s="127">
        <f t="shared" si="197"/>
        <v>0</v>
      </c>
      <c r="BH382" s="127"/>
      <c r="BI382" s="127">
        <f t="shared" si="198"/>
        <v>0</v>
      </c>
      <c r="BJ382" s="127"/>
      <c r="BK382" s="127">
        <f t="shared" si="199"/>
        <v>0</v>
      </c>
      <c r="BL382" s="157"/>
      <c r="BM382" s="127">
        <f t="shared" si="200"/>
        <v>0</v>
      </c>
      <c r="BN382" s="127"/>
      <c r="BO382" s="127">
        <f t="shared" si="201"/>
        <v>0</v>
      </c>
      <c r="BP382" s="127"/>
      <c r="BQ382" s="127">
        <f t="shared" si="202"/>
        <v>0</v>
      </c>
      <c r="BR382" s="127"/>
      <c r="BS382" s="127">
        <f t="shared" si="203"/>
        <v>0</v>
      </c>
      <c r="BT382" s="127"/>
      <c r="BU382" s="127">
        <f t="shared" si="204"/>
        <v>0</v>
      </c>
      <c r="BV382" s="20"/>
      <c r="BW382" s="20"/>
    </row>
    <row r="383" spans="1:75" ht="25.5">
      <c r="A383" s="5">
        <v>365</v>
      </c>
      <c r="B383" s="9" t="s">
        <v>609</v>
      </c>
      <c r="C383" s="9" t="s">
        <v>421</v>
      </c>
      <c r="D383" s="5" t="s">
        <v>120</v>
      </c>
      <c r="E383" s="5">
        <v>2</v>
      </c>
      <c r="F383" s="10">
        <v>59505</v>
      </c>
      <c r="G383" s="120">
        <f t="shared" ref="G383:G419" si="205">E383*F383</f>
        <v>119010</v>
      </c>
      <c r="H383" s="120"/>
      <c r="I383" s="119">
        <f t="shared" si="172"/>
        <v>0</v>
      </c>
      <c r="J383" s="131"/>
      <c r="K383" s="130">
        <f t="shared" si="173"/>
        <v>0</v>
      </c>
      <c r="L383" s="140"/>
      <c r="M383" s="130">
        <f t="shared" si="174"/>
        <v>0</v>
      </c>
      <c r="N383" s="127"/>
      <c r="O383" s="127">
        <f t="shared" si="175"/>
        <v>0</v>
      </c>
      <c r="P383" s="127"/>
      <c r="Q383" s="127">
        <f t="shared" si="176"/>
        <v>0</v>
      </c>
      <c r="R383" s="127"/>
      <c r="S383" s="127">
        <f t="shared" si="177"/>
        <v>0</v>
      </c>
      <c r="T383" s="127"/>
      <c r="U383" s="127">
        <f t="shared" si="178"/>
        <v>0</v>
      </c>
      <c r="V383" s="127"/>
      <c r="W383" s="127">
        <f t="shared" si="179"/>
        <v>0</v>
      </c>
      <c r="X383" s="127"/>
      <c r="Y383" s="127">
        <f t="shared" si="180"/>
        <v>0</v>
      </c>
      <c r="Z383" s="127"/>
      <c r="AA383" s="127">
        <f t="shared" si="181"/>
        <v>0</v>
      </c>
      <c r="AB383" s="127"/>
      <c r="AC383" s="127">
        <f t="shared" si="182"/>
        <v>0</v>
      </c>
      <c r="AD383" s="127"/>
      <c r="AE383" s="127">
        <f t="shared" si="183"/>
        <v>0</v>
      </c>
      <c r="AF383" s="127"/>
      <c r="AG383" s="127">
        <f t="shared" si="184"/>
        <v>0</v>
      </c>
      <c r="AH383" s="127"/>
      <c r="AI383" s="127">
        <f t="shared" si="185"/>
        <v>0</v>
      </c>
      <c r="AJ383" s="127"/>
      <c r="AK383" s="127">
        <f t="shared" si="186"/>
        <v>0</v>
      </c>
      <c r="AL383" s="127">
        <v>59505</v>
      </c>
      <c r="AM383" s="127">
        <f t="shared" si="187"/>
        <v>119010</v>
      </c>
      <c r="AN383" s="127"/>
      <c r="AO383" s="127">
        <f t="shared" si="188"/>
        <v>0</v>
      </c>
      <c r="AP383" s="127"/>
      <c r="AQ383" s="127">
        <f t="shared" si="189"/>
        <v>0</v>
      </c>
      <c r="AR383" s="127"/>
      <c r="AS383" s="127">
        <f t="shared" si="190"/>
        <v>0</v>
      </c>
      <c r="AT383" s="127"/>
      <c r="AU383" s="127">
        <f t="shared" si="191"/>
        <v>0</v>
      </c>
      <c r="AV383" s="127"/>
      <c r="AW383" s="127">
        <f t="shared" si="192"/>
        <v>0</v>
      </c>
      <c r="AX383" s="127"/>
      <c r="AY383" s="127">
        <f t="shared" si="193"/>
        <v>0</v>
      </c>
      <c r="AZ383" s="124"/>
      <c r="BA383" s="124">
        <f t="shared" si="194"/>
        <v>0</v>
      </c>
      <c r="BB383" s="127"/>
      <c r="BC383" s="127">
        <f t="shared" si="195"/>
        <v>0</v>
      </c>
      <c r="BD383" s="127"/>
      <c r="BE383" s="127">
        <f t="shared" si="196"/>
        <v>0</v>
      </c>
      <c r="BF383" s="127"/>
      <c r="BG383" s="127">
        <f t="shared" si="197"/>
        <v>0</v>
      </c>
      <c r="BH383" s="127"/>
      <c r="BI383" s="127">
        <f t="shared" si="198"/>
        <v>0</v>
      </c>
      <c r="BJ383" s="127"/>
      <c r="BK383" s="127">
        <f t="shared" si="199"/>
        <v>0</v>
      </c>
      <c r="BL383" s="157"/>
      <c r="BM383" s="127">
        <f t="shared" si="200"/>
        <v>0</v>
      </c>
      <c r="BN383" s="127"/>
      <c r="BO383" s="127">
        <f t="shared" si="201"/>
        <v>0</v>
      </c>
      <c r="BP383" s="127"/>
      <c r="BQ383" s="127">
        <f t="shared" si="202"/>
        <v>0</v>
      </c>
      <c r="BR383" s="127"/>
      <c r="BS383" s="127">
        <f t="shared" si="203"/>
        <v>0</v>
      </c>
      <c r="BT383" s="127"/>
      <c r="BU383" s="127">
        <f t="shared" si="204"/>
        <v>0</v>
      </c>
      <c r="BV383" s="20"/>
      <c r="BW383" s="20"/>
    </row>
    <row r="384" spans="1:75">
      <c r="A384" s="5">
        <v>366</v>
      </c>
      <c r="B384" s="9" t="s">
        <v>610</v>
      </c>
      <c r="C384" s="9" t="s">
        <v>421</v>
      </c>
      <c r="D384" s="5" t="s">
        <v>120</v>
      </c>
      <c r="E384" s="5">
        <v>1</v>
      </c>
      <c r="F384" s="10">
        <v>8179</v>
      </c>
      <c r="G384" s="120">
        <f t="shared" si="205"/>
        <v>8179</v>
      </c>
      <c r="H384" s="120"/>
      <c r="I384" s="119">
        <f t="shared" si="172"/>
        <v>0</v>
      </c>
      <c r="J384" s="131"/>
      <c r="K384" s="130">
        <f t="shared" si="173"/>
        <v>0</v>
      </c>
      <c r="L384" s="140"/>
      <c r="M384" s="130">
        <f t="shared" si="174"/>
        <v>0</v>
      </c>
      <c r="N384" s="127"/>
      <c r="O384" s="127">
        <f t="shared" si="175"/>
        <v>0</v>
      </c>
      <c r="P384" s="127"/>
      <c r="Q384" s="127">
        <f t="shared" si="176"/>
        <v>0</v>
      </c>
      <c r="R384" s="127"/>
      <c r="S384" s="127">
        <f t="shared" si="177"/>
        <v>0</v>
      </c>
      <c r="T384" s="127"/>
      <c r="U384" s="127">
        <f t="shared" si="178"/>
        <v>0</v>
      </c>
      <c r="V384" s="127"/>
      <c r="W384" s="127">
        <f t="shared" si="179"/>
        <v>0</v>
      </c>
      <c r="X384" s="127"/>
      <c r="Y384" s="127">
        <f t="shared" si="180"/>
        <v>0</v>
      </c>
      <c r="Z384" s="127"/>
      <c r="AA384" s="127">
        <f t="shared" si="181"/>
        <v>0</v>
      </c>
      <c r="AB384" s="127"/>
      <c r="AC384" s="127">
        <f t="shared" si="182"/>
        <v>0</v>
      </c>
      <c r="AD384" s="127"/>
      <c r="AE384" s="127">
        <f t="shared" si="183"/>
        <v>0</v>
      </c>
      <c r="AF384" s="127"/>
      <c r="AG384" s="127">
        <f t="shared" si="184"/>
        <v>0</v>
      </c>
      <c r="AH384" s="127"/>
      <c r="AI384" s="127">
        <f t="shared" si="185"/>
        <v>0</v>
      </c>
      <c r="AJ384" s="127"/>
      <c r="AK384" s="127">
        <f t="shared" si="186"/>
        <v>0</v>
      </c>
      <c r="AL384" s="127">
        <v>8179</v>
      </c>
      <c r="AM384" s="127">
        <f t="shared" si="187"/>
        <v>8179</v>
      </c>
      <c r="AN384" s="127"/>
      <c r="AO384" s="127">
        <f t="shared" si="188"/>
        <v>0</v>
      </c>
      <c r="AP384" s="127"/>
      <c r="AQ384" s="127">
        <f t="shared" si="189"/>
        <v>0</v>
      </c>
      <c r="AR384" s="127"/>
      <c r="AS384" s="127">
        <f t="shared" si="190"/>
        <v>0</v>
      </c>
      <c r="AT384" s="127"/>
      <c r="AU384" s="127">
        <f t="shared" si="191"/>
        <v>0</v>
      </c>
      <c r="AV384" s="127"/>
      <c r="AW384" s="127">
        <f t="shared" si="192"/>
        <v>0</v>
      </c>
      <c r="AX384" s="127"/>
      <c r="AY384" s="127">
        <f t="shared" si="193"/>
        <v>0</v>
      </c>
      <c r="AZ384" s="124"/>
      <c r="BA384" s="124">
        <f t="shared" si="194"/>
        <v>0</v>
      </c>
      <c r="BB384" s="127"/>
      <c r="BC384" s="127">
        <f t="shared" si="195"/>
        <v>0</v>
      </c>
      <c r="BD384" s="127"/>
      <c r="BE384" s="127">
        <f t="shared" si="196"/>
        <v>0</v>
      </c>
      <c r="BF384" s="127"/>
      <c r="BG384" s="127">
        <f t="shared" si="197"/>
        <v>0</v>
      </c>
      <c r="BH384" s="127"/>
      <c r="BI384" s="127">
        <f t="shared" si="198"/>
        <v>0</v>
      </c>
      <c r="BJ384" s="127"/>
      <c r="BK384" s="127">
        <f t="shared" si="199"/>
        <v>0</v>
      </c>
      <c r="BL384" s="157"/>
      <c r="BM384" s="127">
        <f t="shared" si="200"/>
        <v>0</v>
      </c>
      <c r="BN384" s="127"/>
      <c r="BO384" s="127">
        <f t="shared" si="201"/>
        <v>0</v>
      </c>
      <c r="BP384" s="127"/>
      <c r="BQ384" s="127">
        <f t="shared" si="202"/>
        <v>0</v>
      </c>
      <c r="BR384" s="127"/>
      <c r="BS384" s="127">
        <f t="shared" si="203"/>
        <v>0</v>
      </c>
      <c r="BT384" s="127"/>
      <c r="BU384" s="127">
        <f t="shared" si="204"/>
        <v>0</v>
      </c>
      <c r="BV384" s="20"/>
      <c r="BW384" s="20"/>
    </row>
    <row r="385" spans="1:75" ht="25.5">
      <c r="A385" s="5">
        <v>367</v>
      </c>
      <c r="B385" s="9" t="s">
        <v>611</v>
      </c>
      <c r="C385" s="9" t="s">
        <v>421</v>
      </c>
      <c r="D385" s="5" t="s">
        <v>120</v>
      </c>
      <c r="E385" s="5">
        <v>1</v>
      </c>
      <c r="F385" s="10">
        <v>35727</v>
      </c>
      <c r="G385" s="120">
        <f t="shared" si="205"/>
        <v>35727</v>
      </c>
      <c r="H385" s="120"/>
      <c r="I385" s="119">
        <f t="shared" si="172"/>
        <v>0</v>
      </c>
      <c r="J385" s="131"/>
      <c r="K385" s="130">
        <f t="shared" si="173"/>
        <v>0</v>
      </c>
      <c r="L385" s="140"/>
      <c r="M385" s="130">
        <f t="shared" si="174"/>
        <v>0</v>
      </c>
      <c r="N385" s="127"/>
      <c r="O385" s="127">
        <f t="shared" si="175"/>
        <v>0</v>
      </c>
      <c r="P385" s="127"/>
      <c r="Q385" s="127">
        <f t="shared" si="176"/>
        <v>0</v>
      </c>
      <c r="R385" s="127"/>
      <c r="S385" s="127">
        <f t="shared" si="177"/>
        <v>0</v>
      </c>
      <c r="T385" s="127"/>
      <c r="U385" s="127">
        <f t="shared" si="178"/>
        <v>0</v>
      </c>
      <c r="V385" s="127"/>
      <c r="W385" s="127">
        <f t="shared" si="179"/>
        <v>0</v>
      </c>
      <c r="X385" s="127"/>
      <c r="Y385" s="127">
        <f t="shared" si="180"/>
        <v>0</v>
      </c>
      <c r="Z385" s="127"/>
      <c r="AA385" s="127">
        <f t="shared" si="181"/>
        <v>0</v>
      </c>
      <c r="AB385" s="127"/>
      <c r="AC385" s="127">
        <f t="shared" si="182"/>
        <v>0</v>
      </c>
      <c r="AD385" s="127"/>
      <c r="AE385" s="127">
        <f t="shared" si="183"/>
        <v>0</v>
      </c>
      <c r="AF385" s="127"/>
      <c r="AG385" s="127">
        <f t="shared" si="184"/>
        <v>0</v>
      </c>
      <c r="AH385" s="127"/>
      <c r="AI385" s="127">
        <f t="shared" si="185"/>
        <v>0</v>
      </c>
      <c r="AJ385" s="127"/>
      <c r="AK385" s="127">
        <f t="shared" si="186"/>
        <v>0</v>
      </c>
      <c r="AL385" s="127">
        <v>35727</v>
      </c>
      <c r="AM385" s="127">
        <f t="shared" si="187"/>
        <v>35727</v>
      </c>
      <c r="AN385" s="127"/>
      <c r="AO385" s="127">
        <f t="shared" si="188"/>
        <v>0</v>
      </c>
      <c r="AP385" s="127"/>
      <c r="AQ385" s="127">
        <f t="shared" si="189"/>
        <v>0</v>
      </c>
      <c r="AR385" s="127"/>
      <c r="AS385" s="127">
        <f t="shared" si="190"/>
        <v>0</v>
      </c>
      <c r="AT385" s="127"/>
      <c r="AU385" s="127">
        <f t="shared" si="191"/>
        <v>0</v>
      </c>
      <c r="AV385" s="127"/>
      <c r="AW385" s="127">
        <f t="shared" si="192"/>
        <v>0</v>
      </c>
      <c r="AX385" s="127"/>
      <c r="AY385" s="127">
        <f t="shared" si="193"/>
        <v>0</v>
      </c>
      <c r="AZ385" s="124"/>
      <c r="BA385" s="124">
        <f t="shared" si="194"/>
        <v>0</v>
      </c>
      <c r="BB385" s="127"/>
      <c r="BC385" s="127">
        <f t="shared" si="195"/>
        <v>0</v>
      </c>
      <c r="BD385" s="127"/>
      <c r="BE385" s="127">
        <f t="shared" si="196"/>
        <v>0</v>
      </c>
      <c r="BF385" s="127"/>
      <c r="BG385" s="127">
        <f t="shared" si="197"/>
        <v>0</v>
      </c>
      <c r="BH385" s="127"/>
      <c r="BI385" s="127">
        <f t="shared" si="198"/>
        <v>0</v>
      </c>
      <c r="BJ385" s="127"/>
      <c r="BK385" s="127">
        <f t="shared" si="199"/>
        <v>0</v>
      </c>
      <c r="BL385" s="157"/>
      <c r="BM385" s="127">
        <f t="shared" si="200"/>
        <v>0</v>
      </c>
      <c r="BN385" s="127"/>
      <c r="BO385" s="127">
        <f t="shared" si="201"/>
        <v>0</v>
      </c>
      <c r="BP385" s="127"/>
      <c r="BQ385" s="127">
        <f t="shared" si="202"/>
        <v>0</v>
      </c>
      <c r="BR385" s="127"/>
      <c r="BS385" s="127">
        <f t="shared" si="203"/>
        <v>0</v>
      </c>
      <c r="BT385" s="127"/>
      <c r="BU385" s="127">
        <f t="shared" si="204"/>
        <v>0</v>
      </c>
      <c r="BV385" s="20"/>
      <c r="BW385" s="20"/>
    </row>
    <row r="386" spans="1:75" ht="25.5">
      <c r="A386" s="5">
        <v>368</v>
      </c>
      <c r="B386" s="9" t="s">
        <v>612</v>
      </c>
      <c r="C386" s="9" t="s">
        <v>421</v>
      </c>
      <c r="D386" s="5" t="s">
        <v>120</v>
      </c>
      <c r="E386" s="5">
        <v>1</v>
      </c>
      <c r="F386" s="10">
        <v>32665</v>
      </c>
      <c r="G386" s="120">
        <f t="shared" si="205"/>
        <v>32665</v>
      </c>
      <c r="H386" s="120"/>
      <c r="I386" s="119">
        <f t="shared" si="172"/>
        <v>0</v>
      </c>
      <c r="J386" s="131"/>
      <c r="K386" s="130">
        <f t="shared" si="173"/>
        <v>0</v>
      </c>
      <c r="L386" s="140"/>
      <c r="M386" s="130">
        <f t="shared" si="174"/>
        <v>0</v>
      </c>
      <c r="N386" s="127"/>
      <c r="O386" s="127">
        <f t="shared" si="175"/>
        <v>0</v>
      </c>
      <c r="P386" s="127"/>
      <c r="Q386" s="127">
        <f t="shared" si="176"/>
        <v>0</v>
      </c>
      <c r="R386" s="127"/>
      <c r="S386" s="127">
        <f t="shared" si="177"/>
        <v>0</v>
      </c>
      <c r="T386" s="127"/>
      <c r="U386" s="127">
        <f t="shared" si="178"/>
        <v>0</v>
      </c>
      <c r="V386" s="127"/>
      <c r="W386" s="127">
        <f t="shared" si="179"/>
        <v>0</v>
      </c>
      <c r="X386" s="127"/>
      <c r="Y386" s="127">
        <f t="shared" si="180"/>
        <v>0</v>
      </c>
      <c r="Z386" s="127"/>
      <c r="AA386" s="127">
        <f t="shared" si="181"/>
        <v>0</v>
      </c>
      <c r="AB386" s="127"/>
      <c r="AC386" s="127">
        <f t="shared" si="182"/>
        <v>0</v>
      </c>
      <c r="AD386" s="127"/>
      <c r="AE386" s="127">
        <f t="shared" si="183"/>
        <v>0</v>
      </c>
      <c r="AF386" s="127"/>
      <c r="AG386" s="127">
        <f t="shared" si="184"/>
        <v>0</v>
      </c>
      <c r="AH386" s="127"/>
      <c r="AI386" s="127">
        <f t="shared" si="185"/>
        <v>0</v>
      </c>
      <c r="AJ386" s="127"/>
      <c r="AK386" s="127">
        <f t="shared" si="186"/>
        <v>0</v>
      </c>
      <c r="AL386" s="127">
        <v>32665</v>
      </c>
      <c r="AM386" s="127">
        <f t="shared" si="187"/>
        <v>32665</v>
      </c>
      <c r="AN386" s="127"/>
      <c r="AO386" s="127">
        <f t="shared" si="188"/>
        <v>0</v>
      </c>
      <c r="AP386" s="127"/>
      <c r="AQ386" s="127">
        <f t="shared" si="189"/>
        <v>0</v>
      </c>
      <c r="AR386" s="127"/>
      <c r="AS386" s="127">
        <f t="shared" si="190"/>
        <v>0</v>
      </c>
      <c r="AT386" s="127"/>
      <c r="AU386" s="127">
        <f t="shared" si="191"/>
        <v>0</v>
      </c>
      <c r="AV386" s="127"/>
      <c r="AW386" s="127">
        <f t="shared" si="192"/>
        <v>0</v>
      </c>
      <c r="AX386" s="127"/>
      <c r="AY386" s="127">
        <f t="shared" si="193"/>
        <v>0</v>
      </c>
      <c r="AZ386" s="124"/>
      <c r="BA386" s="124">
        <f t="shared" si="194"/>
        <v>0</v>
      </c>
      <c r="BB386" s="127"/>
      <c r="BC386" s="127">
        <f t="shared" si="195"/>
        <v>0</v>
      </c>
      <c r="BD386" s="127"/>
      <c r="BE386" s="127">
        <f t="shared" si="196"/>
        <v>0</v>
      </c>
      <c r="BF386" s="127"/>
      <c r="BG386" s="127">
        <f t="shared" si="197"/>
        <v>0</v>
      </c>
      <c r="BH386" s="127"/>
      <c r="BI386" s="127">
        <f t="shared" si="198"/>
        <v>0</v>
      </c>
      <c r="BJ386" s="127"/>
      <c r="BK386" s="127">
        <f t="shared" si="199"/>
        <v>0</v>
      </c>
      <c r="BL386" s="157"/>
      <c r="BM386" s="127">
        <f t="shared" si="200"/>
        <v>0</v>
      </c>
      <c r="BN386" s="127"/>
      <c r="BO386" s="127">
        <f t="shared" si="201"/>
        <v>0</v>
      </c>
      <c r="BP386" s="127"/>
      <c r="BQ386" s="127">
        <f t="shared" si="202"/>
        <v>0</v>
      </c>
      <c r="BR386" s="127"/>
      <c r="BS386" s="127">
        <f t="shared" si="203"/>
        <v>0</v>
      </c>
      <c r="BT386" s="127"/>
      <c r="BU386" s="127">
        <f t="shared" si="204"/>
        <v>0</v>
      </c>
      <c r="BV386" s="20"/>
      <c r="BW386" s="20"/>
    </row>
    <row r="387" spans="1:75" ht="25.5">
      <c r="A387" s="5">
        <v>369</v>
      </c>
      <c r="B387" s="9" t="s">
        <v>613</v>
      </c>
      <c r="C387" s="9" t="s">
        <v>421</v>
      </c>
      <c r="D387" s="5" t="s">
        <v>120</v>
      </c>
      <c r="E387" s="5">
        <v>1</v>
      </c>
      <c r="F387" s="10">
        <v>35727</v>
      </c>
      <c r="G387" s="120">
        <f t="shared" si="205"/>
        <v>35727</v>
      </c>
      <c r="H387" s="120"/>
      <c r="I387" s="119">
        <f t="shared" si="172"/>
        <v>0</v>
      </c>
      <c r="J387" s="131"/>
      <c r="K387" s="130">
        <f t="shared" si="173"/>
        <v>0</v>
      </c>
      <c r="L387" s="140"/>
      <c r="M387" s="130">
        <f t="shared" si="174"/>
        <v>0</v>
      </c>
      <c r="N387" s="127"/>
      <c r="O387" s="127">
        <f t="shared" si="175"/>
        <v>0</v>
      </c>
      <c r="P387" s="127"/>
      <c r="Q387" s="127">
        <f t="shared" si="176"/>
        <v>0</v>
      </c>
      <c r="R387" s="127"/>
      <c r="S387" s="127">
        <f t="shared" si="177"/>
        <v>0</v>
      </c>
      <c r="T387" s="127"/>
      <c r="U387" s="127">
        <f t="shared" si="178"/>
        <v>0</v>
      </c>
      <c r="V387" s="127"/>
      <c r="W387" s="127">
        <f t="shared" si="179"/>
        <v>0</v>
      </c>
      <c r="X387" s="127"/>
      <c r="Y387" s="127">
        <f t="shared" si="180"/>
        <v>0</v>
      </c>
      <c r="Z387" s="127"/>
      <c r="AA387" s="127">
        <f t="shared" si="181"/>
        <v>0</v>
      </c>
      <c r="AB387" s="127"/>
      <c r="AC387" s="127">
        <f t="shared" si="182"/>
        <v>0</v>
      </c>
      <c r="AD387" s="127"/>
      <c r="AE387" s="127">
        <f t="shared" si="183"/>
        <v>0</v>
      </c>
      <c r="AF387" s="127"/>
      <c r="AG387" s="127">
        <f t="shared" si="184"/>
        <v>0</v>
      </c>
      <c r="AH387" s="127"/>
      <c r="AI387" s="127">
        <f t="shared" si="185"/>
        <v>0</v>
      </c>
      <c r="AJ387" s="127"/>
      <c r="AK387" s="127">
        <f t="shared" si="186"/>
        <v>0</v>
      </c>
      <c r="AL387" s="127">
        <v>35727</v>
      </c>
      <c r="AM387" s="127">
        <f t="shared" si="187"/>
        <v>35727</v>
      </c>
      <c r="AN387" s="127"/>
      <c r="AO387" s="127">
        <f t="shared" si="188"/>
        <v>0</v>
      </c>
      <c r="AP387" s="127"/>
      <c r="AQ387" s="127">
        <f t="shared" si="189"/>
        <v>0</v>
      </c>
      <c r="AR387" s="127"/>
      <c r="AS387" s="127">
        <f t="shared" si="190"/>
        <v>0</v>
      </c>
      <c r="AT387" s="127"/>
      <c r="AU387" s="127">
        <f t="shared" si="191"/>
        <v>0</v>
      </c>
      <c r="AV387" s="127"/>
      <c r="AW387" s="127">
        <f t="shared" si="192"/>
        <v>0</v>
      </c>
      <c r="AX387" s="127"/>
      <c r="AY387" s="127">
        <f t="shared" si="193"/>
        <v>0</v>
      </c>
      <c r="AZ387" s="124"/>
      <c r="BA387" s="124">
        <f t="shared" si="194"/>
        <v>0</v>
      </c>
      <c r="BB387" s="127"/>
      <c r="BC387" s="127">
        <f t="shared" si="195"/>
        <v>0</v>
      </c>
      <c r="BD387" s="127"/>
      <c r="BE387" s="127">
        <f t="shared" si="196"/>
        <v>0</v>
      </c>
      <c r="BF387" s="127"/>
      <c r="BG387" s="127">
        <f t="shared" si="197"/>
        <v>0</v>
      </c>
      <c r="BH387" s="127"/>
      <c r="BI387" s="127">
        <f t="shared" si="198"/>
        <v>0</v>
      </c>
      <c r="BJ387" s="127"/>
      <c r="BK387" s="127">
        <f t="shared" si="199"/>
        <v>0</v>
      </c>
      <c r="BL387" s="157"/>
      <c r="BM387" s="127">
        <f t="shared" si="200"/>
        <v>0</v>
      </c>
      <c r="BN387" s="127"/>
      <c r="BO387" s="127">
        <f t="shared" si="201"/>
        <v>0</v>
      </c>
      <c r="BP387" s="127"/>
      <c r="BQ387" s="127">
        <f t="shared" si="202"/>
        <v>0</v>
      </c>
      <c r="BR387" s="127"/>
      <c r="BS387" s="127">
        <f t="shared" si="203"/>
        <v>0</v>
      </c>
      <c r="BT387" s="127"/>
      <c r="BU387" s="127">
        <f t="shared" si="204"/>
        <v>0</v>
      </c>
      <c r="BV387" s="20"/>
      <c r="BW387" s="20"/>
    </row>
    <row r="388" spans="1:75" ht="25.5">
      <c r="A388" s="5">
        <v>370</v>
      </c>
      <c r="B388" s="9" t="s">
        <v>614</v>
      </c>
      <c r="C388" s="9" t="s">
        <v>421</v>
      </c>
      <c r="D388" s="5" t="s">
        <v>120</v>
      </c>
      <c r="E388" s="5">
        <v>1</v>
      </c>
      <c r="F388" s="10">
        <v>35727</v>
      </c>
      <c r="G388" s="120">
        <f t="shared" si="205"/>
        <v>35727</v>
      </c>
      <c r="H388" s="120"/>
      <c r="I388" s="119">
        <f t="shared" si="172"/>
        <v>0</v>
      </c>
      <c r="J388" s="131"/>
      <c r="K388" s="130">
        <f t="shared" si="173"/>
        <v>0</v>
      </c>
      <c r="L388" s="140"/>
      <c r="M388" s="130">
        <f t="shared" si="174"/>
        <v>0</v>
      </c>
      <c r="N388" s="127"/>
      <c r="O388" s="127">
        <f t="shared" si="175"/>
        <v>0</v>
      </c>
      <c r="P388" s="127"/>
      <c r="Q388" s="127">
        <f t="shared" si="176"/>
        <v>0</v>
      </c>
      <c r="R388" s="127"/>
      <c r="S388" s="127">
        <f t="shared" si="177"/>
        <v>0</v>
      </c>
      <c r="T388" s="127"/>
      <c r="U388" s="127">
        <f t="shared" si="178"/>
        <v>0</v>
      </c>
      <c r="V388" s="127"/>
      <c r="W388" s="127">
        <f t="shared" si="179"/>
        <v>0</v>
      </c>
      <c r="X388" s="127"/>
      <c r="Y388" s="127">
        <f t="shared" si="180"/>
        <v>0</v>
      </c>
      <c r="Z388" s="127"/>
      <c r="AA388" s="127">
        <f t="shared" si="181"/>
        <v>0</v>
      </c>
      <c r="AB388" s="127"/>
      <c r="AC388" s="127">
        <f t="shared" si="182"/>
        <v>0</v>
      </c>
      <c r="AD388" s="127"/>
      <c r="AE388" s="127">
        <f t="shared" si="183"/>
        <v>0</v>
      </c>
      <c r="AF388" s="127"/>
      <c r="AG388" s="127">
        <f t="shared" si="184"/>
        <v>0</v>
      </c>
      <c r="AH388" s="127"/>
      <c r="AI388" s="127">
        <f t="shared" si="185"/>
        <v>0</v>
      </c>
      <c r="AJ388" s="127"/>
      <c r="AK388" s="127">
        <f t="shared" si="186"/>
        <v>0</v>
      </c>
      <c r="AL388" s="127">
        <v>35727</v>
      </c>
      <c r="AM388" s="127">
        <f t="shared" si="187"/>
        <v>35727</v>
      </c>
      <c r="AN388" s="127"/>
      <c r="AO388" s="127">
        <f t="shared" si="188"/>
        <v>0</v>
      </c>
      <c r="AP388" s="127"/>
      <c r="AQ388" s="127">
        <f t="shared" si="189"/>
        <v>0</v>
      </c>
      <c r="AR388" s="127"/>
      <c r="AS388" s="127">
        <f t="shared" si="190"/>
        <v>0</v>
      </c>
      <c r="AT388" s="127"/>
      <c r="AU388" s="127">
        <f t="shared" si="191"/>
        <v>0</v>
      </c>
      <c r="AV388" s="127"/>
      <c r="AW388" s="127">
        <f t="shared" si="192"/>
        <v>0</v>
      </c>
      <c r="AX388" s="127"/>
      <c r="AY388" s="127">
        <f t="shared" si="193"/>
        <v>0</v>
      </c>
      <c r="AZ388" s="124"/>
      <c r="BA388" s="124">
        <f t="shared" si="194"/>
        <v>0</v>
      </c>
      <c r="BB388" s="127"/>
      <c r="BC388" s="127">
        <f t="shared" si="195"/>
        <v>0</v>
      </c>
      <c r="BD388" s="127"/>
      <c r="BE388" s="127">
        <f t="shared" si="196"/>
        <v>0</v>
      </c>
      <c r="BF388" s="127"/>
      <c r="BG388" s="127">
        <f t="shared" si="197"/>
        <v>0</v>
      </c>
      <c r="BH388" s="127"/>
      <c r="BI388" s="127">
        <f t="shared" si="198"/>
        <v>0</v>
      </c>
      <c r="BJ388" s="127"/>
      <c r="BK388" s="127">
        <f t="shared" si="199"/>
        <v>0</v>
      </c>
      <c r="BL388" s="157"/>
      <c r="BM388" s="127">
        <f t="shared" si="200"/>
        <v>0</v>
      </c>
      <c r="BN388" s="127"/>
      <c r="BO388" s="127">
        <f t="shared" si="201"/>
        <v>0</v>
      </c>
      <c r="BP388" s="127"/>
      <c r="BQ388" s="127">
        <f t="shared" si="202"/>
        <v>0</v>
      </c>
      <c r="BR388" s="127"/>
      <c r="BS388" s="127">
        <f t="shared" si="203"/>
        <v>0</v>
      </c>
      <c r="BT388" s="127"/>
      <c r="BU388" s="127">
        <f t="shared" si="204"/>
        <v>0</v>
      </c>
      <c r="BV388" s="20"/>
      <c r="BW388" s="20"/>
    </row>
    <row r="389" spans="1:75" ht="25.5">
      <c r="A389" s="5">
        <v>371</v>
      </c>
      <c r="B389" s="9" t="s">
        <v>615</v>
      </c>
      <c r="C389" s="9" t="s">
        <v>421</v>
      </c>
      <c r="D389" s="5" t="s">
        <v>120</v>
      </c>
      <c r="E389" s="5">
        <v>24</v>
      </c>
      <c r="F389" s="10">
        <v>96560</v>
      </c>
      <c r="G389" s="120">
        <f t="shared" si="205"/>
        <v>2317440</v>
      </c>
      <c r="H389" s="120"/>
      <c r="I389" s="119">
        <f t="shared" si="172"/>
        <v>0</v>
      </c>
      <c r="J389" s="131"/>
      <c r="K389" s="130">
        <f t="shared" si="173"/>
        <v>0</v>
      </c>
      <c r="L389" s="140"/>
      <c r="M389" s="130">
        <f t="shared" si="174"/>
        <v>0</v>
      </c>
      <c r="N389" s="127"/>
      <c r="O389" s="127">
        <f t="shared" si="175"/>
        <v>0</v>
      </c>
      <c r="P389" s="127"/>
      <c r="Q389" s="127">
        <f t="shared" si="176"/>
        <v>0</v>
      </c>
      <c r="R389" s="127"/>
      <c r="S389" s="127">
        <f t="shared" si="177"/>
        <v>0</v>
      </c>
      <c r="T389" s="127"/>
      <c r="U389" s="127">
        <f t="shared" si="178"/>
        <v>0</v>
      </c>
      <c r="V389" s="127"/>
      <c r="W389" s="127">
        <f t="shared" si="179"/>
        <v>0</v>
      </c>
      <c r="X389" s="127"/>
      <c r="Y389" s="127">
        <f t="shared" si="180"/>
        <v>0</v>
      </c>
      <c r="Z389" s="127"/>
      <c r="AA389" s="127">
        <f t="shared" si="181"/>
        <v>0</v>
      </c>
      <c r="AB389" s="127"/>
      <c r="AC389" s="127">
        <f t="shared" si="182"/>
        <v>0</v>
      </c>
      <c r="AD389" s="127"/>
      <c r="AE389" s="127">
        <f t="shared" si="183"/>
        <v>0</v>
      </c>
      <c r="AF389" s="127"/>
      <c r="AG389" s="127">
        <f t="shared" si="184"/>
        <v>0</v>
      </c>
      <c r="AH389" s="127"/>
      <c r="AI389" s="127">
        <f t="shared" si="185"/>
        <v>0</v>
      </c>
      <c r="AJ389" s="127"/>
      <c r="AK389" s="127">
        <f t="shared" si="186"/>
        <v>0</v>
      </c>
      <c r="AL389" s="127">
        <v>96560</v>
      </c>
      <c r="AM389" s="127">
        <f t="shared" si="187"/>
        <v>2317440</v>
      </c>
      <c r="AN389" s="127"/>
      <c r="AO389" s="127">
        <f t="shared" si="188"/>
        <v>0</v>
      </c>
      <c r="AP389" s="127"/>
      <c r="AQ389" s="127">
        <f t="shared" si="189"/>
        <v>0</v>
      </c>
      <c r="AR389" s="127"/>
      <c r="AS389" s="127">
        <f t="shared" si="190"/>
        <v>0</v>
      </c>
      <c r="AT389" s="127"/>
      <c r="AU389" s="127">
        <f t="shared" si="191"/>
        <v>0</v>
      </c>
      <c r="AV389" s="127"/>
      <c r="AW389" s="127">
        <f t="shared" si="192"/>
        <v>0</v>
      </c>
      <c r="AX389" s="127"/>
      <c r="AY389" s="127">
        <f t="shared" si="193"/>
        <v>0</v>
      </c>
      <c r="AZ389" s="124"/>
      <c r="BA389" s="124">
        <f t="shared" si="194"/>
        <v>0</v>
      </c>
      <c r="BB389" s="127"/>
      <c r="BC389" s="127">
        <f t="shared" si="195"/>
        <v>0</v>
      </c>
      <c r="BD389" s="127"/>
      <c r="BE389" s="127">
        <f t="shared" si="196"/>
        <v>0</v>
      </c>
      <c r="BF389" s="127"/>
      <c r="BG389" s="127">
        <f t="shared" si="197"/>
        <v>0</v>
      </c>
      <c r="BH389" s="127"/>
      <c r="BI389" s="127">
        <f t="shared" si="198"/>
        <v>0</v>
      </c>
      <c r="BJ389" s="127"/>
      <c r="BK389" s="127">
        <f t="shared" si="199"/>
        <v>0</v>
      </c>
      <c r="BL389" s="157"/>
      <c r="BM389" s="127">
        <f t="shared" si="200"/>
        <v>0</v>
      </c>
      <c r="BN389" s="127"/>
      <c r="BO389" s="127">
        <f t="shared" si="201"/>
        <v>0</v>
      </c>
      <c r="BP389" s="127"/>
      <c r="BQ389" s="127">
        <f t="shared" si="202"/>
        <v>0</v>
      </c>
      <c r="BR389" s="127"/>
      <c r="BS389" s="127">
        <f t="shared" si="203"/>
        <v>0</v>
      </c>
      <c r="BT389" s="127"/>
      <c r="BU389" s="127">
        <f t="shared" si="204"/>
        <v>0</v>
      </c>
      <c r="BV389" s="20"/>
      <c r="BW389" s="20"/>
    </row>
    <row r="390" spans="1:75" ht="25.5">
      <c r="A390" s="5">
        <v>372</v>
      </c>
      <c r="B390" s="9" t="s">
        <v>616</v>
      </c>
      <c r="C390" s="9" t="s">
        <v>421</v>
      </c>
      <c r="D390" s="5" t="s">
        <v>120</v>
      </c>
      <c r="E390" s="5">
        <v>14</v>
      </c>
      <c r="F390" s="10">
        <v>96560</v>
      </c>
      <c r="G390" s="120">
        <f t="shared" si="205"/>
        <v>1351840</v>
      </c>
      <c r="H390" s="120"/>
      <c r="I390" s="119">
        <f t="shared" si="172"/>
        <v>0</v>
      </c>
      <c r="J390" s="131"/>
      <c r="K390" s="130">
        <f t="shared" si="173"/>
        <v>0</v>
      </c>
      <c r="L390" s="140"/>
      <c r="M390" s="130">
        <f t="shared" si="174"/>
        <v>0</v>
      </c>
      <c r="N390" s="127"/>
      <c r="O390" s="127">
        <f t="shared" si="175"/>
        <v>0</v>
      </c>
      <c r="P390" s="127"/>
      <c r="Q390" s="127">
        <f t="shared" si="176"/>
        <v>0</v>
      </c>
      <c r="R390" s="127"/>
      <c r="S390" s="127">
        <f t="shared" si="177"/>
        <v>0</v>
      </c>
      <c r="T390" s="127"/>
      <c r="U390" s="127">
        <f t="shared" si="178"/>
        <v>0</v>
      </c>
      <c r="V390" s="127"/>
      <c r="W390" s="127">
        <f t="shared" si="179"/>
        <v>0</v>
      </c>
      <c r="X390" s="127"/>
      <c r="Y390" s="127">
        <f t="shared" si="180"/>
        <v>0</v>
      </c>
      <c r="Z390" s="127"/>
      <c r="AA390" s="127">
        <f t="shared" si="181"/>
        <v>0</v>
      </c>
      <c r="AB390" s="127"/>
      <c r="AC390" s="127">
        <f t="shared" si="182"/>
        <v>0</v>
      </c>
      <c r="AD390" s="127"/>
      <c r="AE390" s="127">
        <f t="shared" si="183"/>
        <v>0</v>
      </c>
      <c r="AF390" s="127"/>
      <c r="AG390" s="127">
        <f t="shared" si="184"/>
        <v>0</v>
      </c>
      <c r="AH390" s="127"/>
      <c r="AI390" s="127">
        <f t="shared" si="185"/>
        <v>0</v>
      </c>
      <c r="AJ390" s="127"/>
      <c r="AK390" s="127">
        <f t="shared" si="186"/>
        <v>0</v>
      </c>
      <c r="AL390" s="127">
        <v>96560</v>
      </c>
      <c r="AM390" s="127">
        <f t="shared" si="187"/>
        <v>1351840</v>
      </c>
      <c r="AN390" s="127"/>
      <c r="AO390" s="127">
        <f t="shared" si="188"/>
        <v>0</v>
      </c>
      <c r="AP390" s="127"/>
      <c r="AQ390" s="127">
        <f t="shared" si="189"/>
        <v>0</v>
      </c>
      <c r="AR390" s="127"/>
      <c r="AS390" s="127">
        <f t="shared" si="190"/>
        <v>0</v>
      </c>
      <c r="AT390" s="127"/>
      <c r="AU390" s="127">
        <f t="shared" si="191"/>
        <v>0</v>
      </c>
      <c r="AV390" s="127"/>
      <c r="AW390" s="127">
        <f t="shared" si="192"/>
        <v>0</v>
      </c>
      <c r="AX390" s="127"/>
      <c r="AY390" s="127">
        <f t="shared" si="193"/>
        <v>0</v>
      </c>
      <c r="AZ390" s="124"/>
      <c r="BA390" s="124">
        <f t="shared" si="194"/>
        <v>0</v>
      </c>
      <c r="BB390" s="127"/>
      <c r="BC390" s="127">
        <f t="shared" si="195"/>
        <v>0</v>
      </c>
      <c r="BD390" s="127"/>
      <c r="BE390" s="127">
        <f t="shared" si="196"/>
        <v>0</v>
      </c>
      <c r="BF390" s="127"/>
      <c r="BG390" s="127">
        <f t="shared" si="197"/>
        <v>0</v>
      </c>
      <c r="BH390" s="127"/>
      <c r="BI390" s="127">
        <f t="shared" si="198"/>
        <v>0</v>
      </c>
      <c r="BJ390" s="127"/>
      <c r="BK390" s="127">
        <f t="shared" si="199"/>
        <v>0</v>
      </c>
      <c r="BL390" s="157"/>
      <c r="BM390" s="127">
        <f t="shared" si="200"/>
        <v>0</v>
      </c>
      <c r="BN390" s="127"/>
      <c r="BO390" s="127">
        <f t="shared" si="201"/>
        <v>0</v>
      </c>
      <c r="BP390" s="127"/>
      <c r="BQ390" s="127">
        <f t="shared" si="202"/>
        <v>0</v>
      </c>
      <c r="BR390" s="127"/>
      <c r="BS390" s="127">
        <f t="shared" si="203"/>
        <v>0</v>
      </c>
      <c r="BT390" s="127"/>
      <c r="BU390" s="127">
        <f t="shared" si="204"/>
        <v>0</v>
      </c>
      <c r="BV390" s="20"/>
      <c r="BW390" s="20"/>
    </row>
    <row r="391" spans="1:75">
      <c r="A391" s="5">
        <v>373</v>
      </c>
      <c r="B391" s="9" t="s">
        <v>617</v>
      </c>
      <c r="C391" s="9" t="s">
        <v>421</v>
      </c>
      <c r="D391" s="5" t="s">
        <v>120</v>
      </c>
      <c r="E391" s="5">
        <v>5</v>
      </c>
      <c r="F391" s="10">
        <v>96560</v>
      </c>
      <c r="G391" s="120">
        <f t="shared" si="205"/>
        <v>482800</v>
      </c>
      <c r="H391" s="120"/>
      <c r="I391" s="119">
        <f t="shared" si="172"/>
        <v>0</v>
      </c>
      <c r="J391" s="131"/>
      <c r="K391" s="130">
        <f t="shared" si="173"/>
        <v>0</v>
      </c>
      <c r="L391" s="140"/>
      <c r="M391" s="130">
        <f t="shared" si="174"/>
        <v>0</v>
      </c>
      <c r="N391" s="127"/>
      <c r="O391" s="127">
        <f t="shared" si="175"/>
        <v>0</v>
      </c>
      <c r="P391" s="127"/>
      <c r="Q391" s="127">
        <f t="shared" si="176"/>
        <v>0</v>
      </c>
      <c r="R391" s="127"/>
      <c r="S391" s="127">
        <f t="shared" si="177"/>
        <v>0</v>
      </c>
      <c r="T391" s="127"/>
      <c r="U391" s="127">
        <f t="shared" si="178"/>
        <v>0</v>
      </c>
      <c r="V391" s="127"/>
      <c r="W391" s="127">
        <f t="shared" si="179"/>
        <v>0</v>
      </c>
      <c r="X391" s="127"/>
      <c r="Y391" s="127">
        <f t="shared" si="180"/>
        <v>0</v>
      </c>
      <c r="Z391" s="127"/>
      <c r="AA391" s="127">
        <f t="shared" si="181"/>
        <v>0</v>
      </c>
      <c r="AB391" s="127"/>
      <c r="AC391" s="127">
        <f t="shared" si="182"/>
        <v>0</v>
      </c>
      <c r="AD391" s="127"/>
      <c r="AE391" s="127">
        <f t="shared" si="183"/>
        <v>0</v>
      </c>
      <c r="AF391" s="127"/>
      <c r="AG391" s="127">
        <f t="shared" si="184"/>
        <v>0</v>
      </c>
      <c r="AH391" s="127"/>
      <c r="AI391" s="127">
        <f t="shared" si="185"/>
        <v>0</v>
      </c>
      <c r="AJ391" s="127"/>
      <c r="AK391" s="127">
        <f t="shared" si="186"/>
        <v>0</v>
      </c>
      <c r="AL391" s="127">
        <v>96560</v>
      </c>
      <c r="AM391" s="127">
        <f t="shared" si="187"/>
        <v>482800</v>
      </c>
      <c r="AN391" s="127"/>
      <c r="AO391" s="127">
        <f t="shared" si="188"/>
        <v>0</v>
      </c>
      <c r="AP391" s="127"/>
      <c r="AQ391" s="127">
        <f t="shared" si="189"/>
        <v>0</v>
      </c>
      <c r="AR391" s="127"/>
      <c r="AS391" s="127">
        <f t="shared" si="190"/>
        <v>0</v>
      </c>
      <c r="AT391" s="127"/>
      <c r="AU391" s="127">
        <f t="shared" si="191"/>
        <v>0</v>
      </c>
      <c r="AV391" s="127"/>
      <c r="AW391" s="127">
        <f t="shared" si="192"/>
        <v>0</v>
      </c>
      <c r="AX391" s="127"/>
      <c r="AY391" s="127">
        <f t="shared" si="193"/>
        <v>0</v>
      </c>
      <c r="AZ391" s="124"/>
      <c r="BA391" s="124">
        <f t="shared" si="194"/>
        <v>0</v>
      </c>
      <c r="BB391" s="127"/>
      <c r="BC391" s="127">
        <f t="shared" si="195"/>
        <v>0</v>
      </c>
      <c r="BD391" s="127"/>
      <c r="BE391" s="127">
        <f t="shared" si="196"/>
        <v>0</v>
      </c>
      <c r="BF391" s="127"/>
      <c r="BG391" s="127">
        <f t="shared" si="197"/>
        <v>0</v>
      </c>
      <c r="BH391" s="127"/>
      <c r="BI391" s="127">
        <f t="shared" si="198"/>
        <v>0</v>
      </c>
      <c r="BJ391" s="127"/>
      <c r="BK391" s="127">
        <f t="shared" si="199"/>
        <v>0</v>
      </c>
      <c r="BL391" s="157"/>
      <c r="BM391" s="127">
        <f t="shared" si="200"/>
        <v>0</v>
      </c>
      <c r="BN391" s="127"/>
      <c r="BO391" s="127">
        <f t="shared" si="201"/>
        <v>0</v>
      </c>
      <c r="BP391" s="127"/>
      <c r="BQ391" s="127">
        <f t="shared" si="202"/>
        <v>0</v>
      </c>
      <c r="BR391" s="127"/>
      <c r="BS391" s="127">
        <f t="shared" si="203"/>
        <v>0</v>
      </c>
      <c r="BT391" s="127"/>
      <c r="BU391" s="127">
        <f t="shared" si="204"/>
        <v>0</v>
      </c>
      <c r="BV391" s="20"/>
      <c r="BW391" s="20"/>
    </row>
    <row r="392" spans="1:75" ht="25.5">
      <c r="A392" s="5">
        <v>374</v>
      </c>
      <c r="B392" s="9" t="s">
        <v>618</v>
      </c>
      <c r="C392" s="9" t="s">
        <v>421</v>
      </c>
      <c r="D392" s="5" t="s">
        <v>120</v>
      </c>
      <c r="E392" s="5">
        <v>40</v>
      </c>
      <c r="F392" s="10">
        <v>76261</v>
      </c>
      <c r="G392" s="120">
        <f t="shared" si="205"/>
        <v>3050440</v>
      </c>
      <c r="H392" s="120"/>
      <c r="I392" s="119">
        <f t="shared" si="172"/>
        <v>0</v>
      </c>
      <c r="J392" s="131"/>
      <c r="K392" s="130">
        <f t="shared" si="173"/>
        <v>0</v>
      </c>
      <c r="L392" s="140"/>
      <c r="M392" s="130">
        <f t="shared" si="174"/>
        <v>0</v>
      </c>
      <c r="N392" s="127"/>
      <c r="O392" s="127">
        <f t="shared" si="175"/>
        <v>0</v>
      </c>
      <c r="P392" s="127"/>
      <c r="Q392" s="127">
        <f t="shared" si="176"/>
        <v>0</v>
      </c>
      <c r="R392" s="127"/>
      <c r="S392" s="127">
        <f t="shared" si="177"/>
        <v>0</v>
      </c>
      <c r="T392" s="127"/>
      <c r="U392" s="127">
        <f t="shared" si="178"/>
        <v>0</v>
      </c>
      <c r="V392" s="127"/>
      <c r="W392" s="127">
        <f t="shared" si="179"/>
        <v>0</v>
      </c>
      <c r="X392" s="127"/>
      <c r="Y392" s="127">
        <f t="shared" si="180"/>
        <v>0</v>
      </c>
      <c r="Z392" s="127"/>
      <c r="AA392" s="127">
        <f t="shared" si="181"/>
        <v>0</v>
      </c>
      <c r="AB392" s="127"/>
      <c r="AC392" s="127">
        <f t="shared" si="182"/>
        <v>0</v>
      </c>
      <c r="AD392" s="127"/>
      <c r="AE392" s="127">
        <f t="shared" si="183"/>
        <v>0</v>
      </c>
      <c r="AF392" s="127"/>
      <c r="AG392" s="127">
        <f t="shared" si="184"/>
        <v>0</v>
      </c>
      <c r="AH392" s="127"/>
      <c r="AI392" s="127">
        <f t="shared" si="185"/>
        <v>0</v>
      </c>
      <c r="AJ392" s="127"/>
      <c r="AK392" s="127">
        <f t="shared" si="186"/>
        <v>0</v>
      </c>
      <c r="AL392" s="127">
        <v>76261</v>
      </c>
      <c r="AM392" s="127">
        <f t="shared" si="187"/>
        <v>3050440</v>
      </c>
      <c r="AN392" s="127"/>
      <c r="AO392" s="127">
        <f t="shared" si="188"/>
        <v>0</v>
      </c>
      <c r="AP392" s="127"/>
      <c r="AQ392" s="127">
        <f t="shared" si="189"/>
        <v>0</v>
      </c>
      <c r="AR392" s="127"/>
      <c r="AS392" s="127">
        <f t="shared" si="190"/>
        <v>0</v>
      </c>
      <c r="AT392" s="127"/>
      <c r="AU392" s="127">
        <f t="shared" si="191"/>
        <v>0</v>
      </c>
      <c r="AV392" s="127"/>
      <c r="AW392" s="127">
        <f t="shared" si="192"/>
        <v>0</v>
      </c>
      <c r="AX392" s="127"/>
      <c r="AY392" s="127">
        <f t="shared" si="193"/>
        <v>0</v>
      </c>
      <c r="AZ392" s="124"/>
      <c r="BA392" s="124">
        <f t="shared" si="194"/>
        <v>0</v>
      </c>
      <c r="BB392" s="127"/>
      <c r="BC392" s="127">
        <f t="shared" si="195"/>
        <v>0</v>
      </c>
      <c r="BD392" s="127"/>
      <c r="BE392" s="127">
        <f t="shared" si="196"/>
        <v>0</v>
      </c>
      <c r="BF392" s="127"/>
      <c r="BG392" s="127">
        <f t="shared" si="197"/>
        <v>0</v>
      </c>
      <c r="BH392" s="127"/>
      <c r="BI392" s="127">
        <f t="shared" si="198"/>
        <v>0</v>
      </c>
      <c r="BJ392" s="127"/>
      <c r="BK392" s="127">
        <f t="shared" si="199"/>
        <v>0</v>
      </c>
      <c r="BL392" s="157"/>
      <c r="BM392" s="127">
        <f t="shared" si="200"/>
        <v>0</v>
      </c>
      <c r="BN392" s="127"/>
      <c r="BO392" s="127">
        <f t="shared" si="201"/>
        <v>0</v>
      </c>
      <c r="BP392" s="127"/>
      <c r="BQ392" s="127">
        <f t="shared" si="202"/>
        <v>0</v>
      </c>
      <c r="BR392" s="127"/>
      <c r="BS392" s="127">
        <f t="shared" si="203"/>
        <v>0</v>
      </c>
      <c r="BT392" s="127"/>
      <c r="BU392" s="127">
        <f t="shared" si="204"/>
        <v>0</v>
      </c>
      <c r="BV392" s="20"/>
      <c r="BW392" s="20"/>
    </row>
    <row r="393" spans="1:75">
      <c r="A393" s="5"/>
      <c r="B393" s="173" t="s">
        <v>1195</v>
      </c>
      <c r="C393" s="175"/>
      <c r="D393" s="5"/>
      <c r="E393" s="5"/>
      <c r="F393" s="10"/>
      <c r="G393" s="120">
        <f t="shared" si="205"/>
        <v>0</v>
      </c>
      <c r="H393" s="120"/>
      <c r="I393" s="119">
        <f t="shared" si="172"/>
        <v>0</v>
      </c>
      <c r="J393" s="131"/>
      <c r="K393" s="130">
        <f t="shared" si="173"/>
        <v>0</v>
      </c>
      <c r="L393" s="140"/>
      <c r="M393" s="130">
        <f t="shared" si="174"/>
        <v>0</v>
      </c>
      <c r="N393" s="127"/>
      <c r="O393" s="127">
        <f t="shared" si="175"/>
        <v>0</v>
      </c>
      <c r="P393" s="127"/>
      <c r="Q393" s="127">
        <f t="shared" si="176"/>
        <v>0</v>
      </c>
      <c r="R393" s="127"/>
      <c r="S393" s="127">
        <f t="shared" si="177"/>
        <v>0</v>
      </c>
      <c r="T393" s="127"/>
      <c r="U393" s="127">
        <f t="shared" si="178"/>
        <v>0</v>
      </c>
      <c r="V393" s="127"/>
      <c r="W393" s="127">
        <f t="shared" si="179"/>
        <v>0</v>
      </c>
      <c r="X393" s="127"/>
      <c r="Y393" s="127">
        <f t="shared" si="180"/>
        <v>0</v>
      </c>
      <c r="Z393" s="127"/>
      <c r="AA393" s="127">
        <f t="shared" si="181"/>
        <v>0</v>
      </c>
      <c r="AB393" s="127"/>
      <c r="AC393" s="127">
        <f t="shared" si="182"/>
        <v>0</v>
      </c>
      <c r="AD393" s="127"/>
      <c r="AE393" s="127">
        <f t="shared" si="183"/>
        <v>0</v>
      </c>
      <c r="AF393" s="127"/>
      <c r="AG393" s="127">
        <f t="shared" si="184"/>
        <v>0</v>
      </c>
      <c r="AH393" s="127"/>
      <c r="AI393" s="127">
        <f t="shared" si="185"/>
        <v>0</v>
      </c>
      <c r="AJ393" s="127"/>
      <c r="AK393" s="127">
        <f t="shared" si="186"/>
        <v>0</v>
      </c>
      <c r="AL393" s="127"/>
      <c r="AM393" s="127">
        <f t="shared" si="187"/>
        <v>0</v>
      </c>
      <c r="AN393" s="127"/>
      <c r="AO393" s="127">
        <f t="shared" si="188"/>
        <v>0</v>
      </c>
      <c r="AP393" s="127"/>
      <c r="AQ393" s="127">
        <f t="shared" si="189"/>
        <v>0</v>
      </c>
      <c r="AR393" s="127"/>
      <c r="AS393" s="127">
        <f t="shared" si="190"/>
        <v>0</v>
      </c>
      <c r="AT393" s="127"/>
      <c r="AU393" s="127">
        <f t="shared" si="191"/>
        <v>0</v>
      </c>
      <c r="AV393" s="127"/>
      <c r="AW393" s="127">
        <f t="shared" si="192"/>
        <v>0</v>
      </c>
      <c r="AX393" s="127"/>
      <c r="AY393" s="127">
        <f t="shared" si="193"/>
        <v>0</v>
      </c>
      <c r="AZ393" s="127"/>
      <c r="BA393" s="124">
        <f t="shared" si="194"/>
        <v>0</v>
      </c>
      <c r="BB393" s="127"/>
      <c r="BC393" s="127">
        <f t="shared" si="195"/>
        <v>0</v>
      </c>
      <c r="BD393" s="127"/>
      <c r="BE393" s="127">
        <f t="shared" si="196"/>
        <v>0</v>
      </c>
      <c r="BF393" s="127"/>
      <c r="BG393" s="127">
        <f t="shared" si="197"/>
        <v>0</v>
      </c>
      <c r="BH393" s="127"/>
      <c r="BI393" s="127">
        <f t="shared" si="198"/>
        <v>0</v>
      </c>
      <c r="BJ393" s="127"/>
      <c r="BK393" s="127">
        <f t="shared" si="199"/>
        <v>0</v>
      </c>
      <c r="BL393" s="157"/>
      <c r="BM393" s="127">
        <f t="shared" si="200"/>
        <v>0</v>
      </c>
      <c r="BN393" s="127"/>
      <c r="BO393" s="127">
        <f t="shared" si="201"/>
        <v>0</v>
      </c>
      <c r="BP393" s="127"/>
      <c r="BQ393" s="127">
        <f t="shared" si="202"/>
        <v>0</v>
      </c>
      <c r="BR393" s="127"/>
      <c r="BS393" s="127">
        <f t="shared" si="203"/>
        <v>0</v>
      </c>
      <c r="BT393" s="127"/>
      <c r="BU393" s="127">
        <f t="shared" si="204"/>
        <v>0</v>
      </c>
      <c r="BV393" s="166"/>
      <c r="BW393" s="166"/>
    </row>
    <row r="394" spans="1:75" ht="409.5">
      <c r="A394" s="5">
        <v>375</v>
      </c>
      <c r="B394" s="27" t="s">
        <v>1149</v>
      </c>
      <c r="C394" s="34" t="s">
        <v>1150</v>
      </c>
      <c r="D394" s="34" t="s">
        <v>498</v>
      </c>
      <c r="E394" s="34">
        <v>10</v>
      </c>
      <c r="F394" s="35">
        <v>17520</v>
      </c>
      <c r="G394" s="120">
        <f t="shared" si="205"/>
        <v>175200</v>
      </c>
      <c r="H394" s="120"/>
      <c r="I394" s="119">
        <f t="shared" si="172"/>
        <v>0</v>
      </c>
      <c r="J394" s="131"/>
      <c r="K394" s="130">
        <f t="shared" si="173"/>
        <v>0</v>
      </c>
      <c r="L394" s="140"/>
      <c r="M394" s="130">
        <f t="shared" si="174"/>
        <v>0</v>
      </c>
      <c r="N394" s="127"/>
      <c r="O394" s="127">
        <f t="shared" si="175"/>
        <v>0</v>
      </c>
      <c r="P394" s="127"/>
      <c r="Q394" s="127">
        <f t="shared" si="176"/>
        <v>0</v>
      </c>
      <c r="R394" s="127"/>
      <c r="S394" s="127">
        <f t="shared" si="177"/>
        <v>0</v>
      </c>
      <c r="T394" s="127"/>
      <c r="U394" s="127">
        <f t="shared" si="178"/>
        <v>0</v>
      </c>
      <c r="V394" s="127"/>
      <c r="W394" s="127">
        <f t="shared" si="179"/>
        <v>0</v>
      </c>
      <c r="X394" s="127"/>
      <c r="Y394" s="127">
        <f t="shared" si="180"/>
        <v>0</v>
      </c>
      <c r="Z394" s="127"/>
      <c r="AA394" s="127">
        <f t="shared" si="181"/>
        <v>0</v>
      </c>
      <c r="AB394" s="127"/>
      <c r="AC394" s="127">
        <f t="shared" si="182"/>
        <v>0</v>
      </c>
      <c r="AD394" s="127"/>
      <c r="AE394" s="127">
        <f t="shared" si="183"/>
        <v>0</v>
      </c>
      <c r="AF394" s="127"/>
      <c r="AG394" s="127">
        <f t="shared" si="184"/>
        <v>0</v>
      </c>
      <c r="AH394" s="127"/>
      <c r="AI394" s="127">
        <f t="shared" si="185"/>
        <v>0</v>
      </c>
      <c r="AJ394" s="127"/>
      <c r="AK394" s="127">
        <f t="shared" si="186"/>
        <v>0</v>
      </c>
      <c r="AL394" s="127"/>
      <c r="AM394" s="127">
        <f t="shared" si="187"/>
        <v>0</v>
      </c>
      <c r="AN394" s="127"/>
      <c r="AO394" s="127">
        <f t="shared" si="188"/>
        <v>0</v>
      </c>
      <c r="AP394" s="127"/>
      <c r="AQ394" s="127">
        <f t="shared" si="189"/>
        <v>0</v>
      </c>
      <c r="AR394" s="127">
        <v>17520</v>
      </c>
      <c r="AS394" s="127">
        <f t="shared" si="190"/>
        <v>175200</v>
      </c>
      <c r="AT394" s="127"/>
      <c r="AU394" s="127">
        <f t="shared" si="191"/>
        <v>0</v>
      </c>
      <c r="AV394" s="127"/>
      <c r="AW394" s="127">
        <f t="shared" si="192"/>
        <v>0</v>
      </c>
      <c r="AX394" s="127"/>
      <c r="AY394" s="127">
        <f t="shared" si="193"/>
        <v>0</v>
      </c>
      <c r="AZ394" s="124"/>
      <c r="BA394" s="124">
        <f t="shared" si="194"/>
        <v>0</v>
      </c>
      <c r="BB394" s="127"/>
      <c r="BC394" s="127">
        <f t="shared" si="195"/>
        <v>0</v>
      </c>
      <c r="BD394" s="127"/>
      <c r="BE394" s="127">
        <f t="shared" si="196"/>
        <v>0</v>
      </c>
      <c r="BF394" s="127"/>
      <c r="BG394" s="127">
        <f t="shared" si="197"/>
        <v>0</v>
      </c>
      <c r="BH394" s="127"/>
      <c r="BI394" s="127">
        <f t="shared" si="198"/>
        <v>0</v>
      </c>
      <c r="BJ394" s="127"/>
      <c r="BK394" s="127">
        <f t="shared" si="199"/>
        <v>0</v>
      </c>
      <c r="BL394" s="157"/>
      <c r="BM394" s="127">
        <f t="shared" si="200"/>
        <v>0</v>
      </c>
      <c r="BN394" s="127"/>
      <c r="BO394" s="127">
        <f t="shared" si="201"/>
        <v>0</v>
      </c>
      <c r="BP394" s="127"/>
      <c r="BQ394" s="127">
        <f t="shared" si="202"/>
        <v>0</v>
      </c>
      <c r="BR394" s="127"/>
      <c r="BS394" s="127">
        <f t="shared" si="203"/>
        <v>0</v>
      </c>
      <c r="BT394" s="127"/>
      <c r="BU394" s="127">
        <f t="shared" si="204"/>
        <v>0</v>
      </c>
      <c r="BV394" s="20"/>
      <c r="BW394" s="20"/>
    </row>
    <row r="395" spans="1:75" ht="409.5">
      <c r="A395" s="5">
        <v>376</v>
      </c>
      <c r="B395" s="27" t="s">
        <v>1151</v>
      </c>
      <c r="C395" s="34" t="s">
        <v>1152</v>
      </c>
      <c r="D395" s="34" t="s">
        <v>498</v>
      </c>
      <c r="E395" s="34">
        <v>10</v>
      </c>
      <c r="F395" s="35">
        <v>17520</v>
      </c>
      <c r="G395" s="120">
        <f t="shared" si="205"/>
        <v>175200</v>
      </c>
      <c r="H395" s="120"/>
      <c r="I395" s="119">
        <f t="shared" ref="I395:I458" si="206">E395*H395</f>
        <v>0</v>
      </c>
      <c r="J395" s="131"/>
      <c r="K395" s="130">
        <f t="shared" ref="K395:K458" si="207">E395*J395</f>
        <v>0</v>
      </c>
      <c r="L395" s="140"/>
      <c r="M395" s="130">
        <f t="shared" ref="M395:M458" si="208">L395*E395</f>
        <v>0</v>
      </c>
      <c r="N395" s="127"/>
      <c r="O395" s="127">
        <f t="shared" ref="O395:O458" si="209">N395*E395</f>
        <v>0</v>
      </c>
      <c r="P395" s="127"/>
      <c r="Q395" s="127">
        <f t="shared" ref="Q395:Q458" si="210">P395*E395</f>
        <v>0</v>
      </c>
      <c r="R395" s="127"/>
      <c r="S395" s="127">
        <f t="shared" ref="S395:S458" si="211">R395*E395</f>
        <v>0</v>
      </c>
      <c r="T395" s="127"/>
      <c r="U395" s="127">
        <f t="shared" ref="U395:U458" si="212">T395*E395</f>
        <v>0</v>
      </c>
      <c r="V395" s="127"/>
      <c r="W395" s="127">
        <f t="shared" ref="W395:W458" si="213">V395*E395</f>
        <v>0</v>
      </c>
      <c r="X395" s="127"/>
      <c r="Y395" s="127">
        <f t="shared" ref="Y395:Y458" si="214">X395*E395</f>
        <v>0</v>
      </c>
      <c r="Z395" s="127"/>
      <c r="AA395" s="127">
        <f t="shared" ref="AA395:AA458" si="215">Z395*E395</f>
        <v>0</v>
      </c>
      <c r="AB395" s="127"/>
      <c r="AC395" s="127">
        <f t="shared" ref="AC395:AC458" si="216">AB395*E395</f>
        <v>0</v>
      </c>
      <c r="AD395" s="127"/>
      <c r="AE395" s="127">
        <f t="shared" ref="AE395:AE458" si="217">AD395*E395</f>
        <v>0</v>
      </c>
      <c r="AF395" s="127"/>
      <c r="AG395" s="127">
        <f t="shared" ref="AG395:AG458" si="218">AF395*E395</f>
        <v>0</v>
      </c>
      <c r="AH395" s="127"/>
      <c r="AI395" s="127">
        <f t="shared" ref="AI395:AI458" si="219">AH395*E395</f>
        <v>0</v>
      </c>
      <c r="AJ395" s="127"/>
      <c r="AK395" s="127">
        <f t="shared" ref="AK395:AK458" si="220">AJ395*E395</f>
        <v>0</v>
      </c>
      <c r="AL395" s="127"/>
      <c r="AM395" s="127">
        <f t="shared" ref="AM395:AM458" si="221">AL395*E395</f>
        <v>0</v>
      </c>
      <c r="AN395" s="127"/>
      <c r="AO395" s="127">
        <f t="shared" ref="AO395:AO458" si="222">AN395*E395</f>
        <v>0</v>
      </c>
      <c r="AP395" s="127"/>
      <c r="AQ395" s="127">
        <f t="shared" ref="AQ395:AQ458" si="223">AP395*E395</f>
        <v>0</v>
      </c>
      <c r="AR395" s="127">
        <v>17520</v>
      </c>
      <c r="AS395" s="127">
        <f t="shared" ref="AS395:AS458" si="224">AR395*E395</f>
        <v>175200</v>
      </c>
      <c r="AT395" s="127"/>
      <c r="AU395" s="127">
        <f t="shared" ref="AU395:AU458" si="225">AT395*E395</f>
        <v>0</v>
      </c>
      <c r="AV395" s="127"/>
      <c r="AW395" s="127">
        <f t="shared" ref="AW395:AW458" si="226">AV395*E395</f>
        <v>0</v>
      </c>
      <c r="AX395" s="127"/>
      <c r="AY395" s="127">
        <f t="shared" ref="AY395:AY458" si="227">AX395*E395</f>
        <v>0</v>
      </c>
      <c r="AZ395" s="124"/>
      <c r="BA395" s="124">
        <f t="shared" ref="BA395:BA458" si="228">AZ395*E395</f>
        <v>0</v>
      </c>
      <c r="BB395" s="127"/>
      <c r="BC395" s="127">
        <f t="shared" ref="BC395:BC458" si="229">BB395*E395</f>
        <v>0</v>
      </c>
      <c r="BD395" s="127"/>
      <c r="BE395" s="127">
        <f t="shared" ref="BE395:BE458" si="230">BD395*E395</f>
        <v>0</v>
      </c>
      <c r="BF395" s="127"/>
      <c r="BG395" s="127">
        <f t="shared" ref="BG395:BG458" si="231">BF395*E395</f>
        <v>0</v>
      </c>
      <c r="BH395" s="127"/>
      <c r="BI395" s="127">
        <f t="shared" ref="BI395:BI458" si="232">BH395*E395</f>
        <v>0</v>
      </c>
      <c r="BJ395" s="127"/>
      <c r="BK395" s="127">
        <f t="shared" ref="BK395:BK458" si="233">BJ395*E395</f>
        <v>0</v>
      </c>
      <c r="BL395" s="157"/>
      <c r="BM395" s="127">
        <f t="shared" ref="BM395:BM458" si="234">BL395*E395</f>
        <v>0</v>
      </c>
      <c r="BN395" s="127"/>
      <c r="BO395" s="127">
        <f t="shared" ref="BO395:BO458" si="235">BN395*E395</f>
        <v>0</v>
      </c>
      <c r="BP395" s="127"/>
      <c r="BQ395" s="127">
        <f t="shared" ref="BQ395:BQ458" si="236">BP395*E395</f>
        <v>0</v>
      </c>
      <c r="BR395" s="127"/>
      <c r="BS395" s="127">
        <f t="shared" ref="BS395:BS458" si="237">BR395*E395</f>
        <v>0</v>
      </c>
      <c r="BT395" s="127"/>
      <c r="BU395" s="127">
        <f t="shared" ref="BU395:BU458" si="238">BT395*E395</f>
        <v>0</v>
      </c>
      <c r="BV395" s="20"/>
      <c r="BW395" s="20"/>
    </row>
    <row r="396" spans="1:75" ht="409.5">
      <c r="A396" s="5">
        <v>377</v>
      </c>
      <c r="B396" s="27" t="s">
        <v>1153</v>
      </c>
      <c r="C396" s="27" t="s">
        <v>1154</v>
      </c>
      <c r="D396" s="34" t="s">
        <v>498</v>
      </c>
      <c r="E396" s="34">
        <v>2</v>
      </c>
      <c r="F396" s="35">
        <v>17520</v>
      </c>
      <c r="G396" s="120">
        <f t="shared" si="205"/>
        <v>35040</v>
      </c>
      <c r="H396" s="120"/>
      <c r="I396" s="119">
        <f t="shared" si="206"/>
        <v>0</v>
      </c>
      <c r="J396" s="131"/>
      <c r="K396" s="130">
        <f t="shared" si="207"/>
        <v>0</v>
      </c>
      <c r="L396" s="140"/>
      <c r="M396" s="130">
        <f t="shared" si="208"/>
        <v>0</v>
      </c>
      <c r="N396" s="127"/>
      <c r="O396" s="127">
        <f t="shared" si="209"/>
        <v>0</v>
      </c>
      <c r="P396" s="127"/>
      <c r="Q396" s="127">
        <f t="shared" si="210"/>
        <v>0</v>
      </c>
      <c r="R396" s="127"/>
      <c r="S396" s="127">
        <f t="shared" si="211"/>
        <v>0</v>
      </c>
      <c r="T396" s="127"/>
      <c r="U396" s="127">
        <f t="shared" si="212"/>
        <v>0</v>
      </c>
      <c r="V396" s="127"/>
      <c r="W396" s="127">
        <f t="shared" si="213"/>
        <v>0</v>
      </c>
      <c r="X396" s="127"/>
      <c r="Y396" s="127">
        <f t="shared" si="214"/>
        <v>0</v>
      </c>
      <c r="Z396" s="127"/>
      <c r="AA396" s="127">
        <f t="shared" si="215"/>
        <v>0</v>
      </c>
      <c r="AB396" s="127"/>
      <c r="AC396" s="127">
        <f t="shared" si="216"/>
        <v>0</v>
      </c>
      <c r="AD396" s="127"/>
      <c r="AE396" s="127">
        <f t="shared" si="217"/>
        <v>0</v>
      </c>
      <c r="AF396" s="127"/>
      <c r="AG396" s="127">
        <f t="shared" si="218"/>
        <v>0</v>
      </c>
      <c r="AH396" s="127"/>
      <c r="AI396" s="127">
        <f t="shared" si="219"/>
        <v>0</v>
      </c>
      <c r="AJ396" s="127"/>
      <c r="AK396" s="127">
        <f t="shared" si="220"/>
        <v>0</v>
      </c>
      <c r="AL396" s="127"/>
      <c r="AM396" s="127">
        <f t="shared" si="221"/>
        <v>0</v>
      </c>
      <c r="AN396" s="127"/>
      <c r="AO396" s="127">
        <f t="shared" si="222"/>
        <v>0</v>
      </c>
      <c r="AP396" s="127"/>
      <c r="AQ396" s="127">
        <f t="shared" si="223"/>
        <v>0</v>
      </c>
      <c r="AR396" s="127">
        <v>17520</v>
      </c>
      <c r="AS396" s="127">
        <f t="shared" si="224"/>
        <v>35040</v>
      </c>
      <c r="AT396" s="127"/>
      <c r="AU396" s="127">
        <f t="shared" si="225"/>
        <v>0</v>
      </c>
      <c r="AV396" s="127"/>
      <c r="AW396" s="127">
        <f t="shared" si="226"/>
        <v>0</v>
      </c>
      <c r="AX396" s="127"/>
      <c r="AY396" s="127">
        <f t="shared" si="227"/>
        <v>0</v>
      </c>
      <c r="AZ396" s="124"/>
      <c r="BA396" s="124">
        <f t="shared" si="228"/>
        <v>0</v>
      </c>
      <c r="BB396" s="127"/>
      <c r="BC396" s="127">
        <f t="shared" si="229"/>
        <v>0</v>
      </c>
      <c r="BD396" s="127"/>
      <c r="BE396" s="127">
        <f t="shared" si="230"/>
        <v>0</v>
      </c>
      <c r="BF396" s="127"/>
      <c r="BG396" s="127">
        <f t="shared" si="231"/>
        <v>0</v>
      </c>
      <c r="BH396" s="127"/>
      <c r="BI396" s="127">
        <f t="shared" si="232"/>
        <v>0</v>
      </c>
      <c r="BJ396" s="127"/>
      <c r="BK396" s="127">
        <f t="shared" si="233"/>
        <v>0</v>
      </c>
      <c r="BL396" s="157"/>
      <c r="BM396" s="127">
        <f t="shared" si="234"/>
        <v>0</v>
      </c>
      <c r="BN396" s="127"/>
      <c r="BO396" s="127">
        <f t="shared" si="235"/>
        <v>0</v>
      </c>
      <c r="BP396" s="127"/>
      <c r="BQ396" s="127">
        <f t="shared" si="236"/>
        <v>0</v>
      </c>
      <c r="BR396" s="127"/>
      <c r="BS396" s="127">
        <f t="shared" si="237"/>
        <v>0</v>
      </c>
      <c r="BT396" s="127"/>
      <c r="BU396" s="127">
        <f t="shared" si="238"/>
        <v>0</v>
      </c>
      <c r="BV396" s="20"/>
      <c r="BW396" s="20"/>
    </row>
    <row r="397" spans="1:75" ht="409.5">
      <c r="A397" s="5">
        <v>378</v>
      </c>
      <c r="B397" s="27" t="s">
        <v>1155</v>
      </c>
      <c r="C397" s="27" t="s">
        <v>1156</v>
      </c>
      <c r="D397" s="34" t="s">
        <v>498</v>
      </c>
      <c r="E397" s="34">
        <v>2</v>
      </c>
      <c r="F397" s="35">
        <v>36840</v>
      </c>
      <c r="G397" s="120">
        <f t="shared" si="205"/>
        <v>73680</v>
      </c>
      <c r="H397" s="120"/>
      <c r="I397" s="119">
        <f t="shared" si="206"/>
        <v>0</v>
      </c>
      <c r="J397" s="131"/>
      <c r="K397" s="130">
        <f t="shared" si="207"/>
        <v>0</v>
      </c>
      <c r="L397" s="140"/>
      <c r="M397" s="130">
        <f t="shared" si="208"/>
        <v>0</v>
      </c>
      <c r="N397" s="127"/>
      <c r="O397" s="127">
        <f t="shared" si="209"/>
        <v>0</v>
      </c>
      <c r="P397" s="127"/>
      <c r="Q397" s="127">
        <f t="shared" si="210"/>
        <v>0</v>
      </c>
      <c r="R397" s="127"/>
      <c r="S397" s="127">
        <f t="shared" si="211"/>
        <v>0</v>
      </c>
      <c r="T397" s="127"/>
      <c r="U397" s="127">
        <f t="shared" si="212"/>
        <v>0</v>
      </c>
      <c r="V397" s="127"/>
      <c r="W397" s="127">
        <f t="shared" si="213"/>
        <v>0</v>
      </c>
      <c r="X397" s="127"/>
      <c r="Y397" s="127">
        <f t="shared" si="214"/>
        <v>0</v>
      </c>
      <c r="Z397" s="127"/>
      <c r="AA397" s="127">
        <f t="shared" si="215"/>
        <v>0</v>
      </c>
      <c r="AB397" s="127"/>
      <c r="AC397" s="127">
        <f t="shared" si="216"/>
        <v>0</v>
      </c>
      <c r="AD397" s="127"/>
      <c r="AE397" s="127">
        <f t="shared" si="217"/>
        <v>0</v>
      </c>
      <c r="AF397" s="127"/>
      <c r="AG397" s="127">
        <f t="shared" si="218"/>
        <v>0</v>
      </c>
      <c r="AH397" s="127"/>
      <c r="AI397" s="127">
        <f t="shared" si="219"/>
        <v>0</v>
      </c>
      <c r="AJ397" s="127"/>
      <c r="AK397" s="127">
        <f t="shared" si="220"/>
        <v>0</v>
      </c>
      <c r="AL397" s="127"/>
      <c r="AM397" s="127">
        <f t="shared" si="221"/>
        <v>0</v>
      </c>
      <c r="AN397" s="127"/>
      <c r="AO397" s="127">
        <f t="shared" si="222"/>
        <v>0</v>
      </c>
      <c r="AP397" s="127"/>
      <c r="AQ397" s="127">
        <f t="shared" si="223"/>
        <v>0</v>
      </c>
      <c r="AR397" s="127">
        <v>36840</v>
      </c>
      <c r="AS397" s="127">
        <f t="shared" si="224"/>
        <v>73680</v>
      </c>
      <c r="AT397" s="127"/>
      <c r="AU397" s="127">
        <f t="shared" si="225"/>
        <v>0</v>
      </c>
      <c r="AV397" s="127"/>
      <c r="AW397" s="127">
        <f t="shared" si="226"/>
        <v>0</v>
      </c>
      <c r="AX397" s="127"/>
      <c r="AY397" s="127">
        <f t="shared" si="227"/>
        <v>0</v>
      </c>
      <c r="AZ397" s="124"/>
      <c r="BA397" s="124">
        <f t="shared" si="228"/>
        <v>0</v>
      </c>
      <c r="BB397" s="127"/>
      <c r="BC397" s="127">
        <f t="shared" si="229"/>
        <v>0</v>
      </c>
      <c r="BD397" s="127"/>
      <c r="BE397" s="127">
        <f t="shared" si="230"/>
        <v>0</v>
      </c>
      <c r="BF397" s="127"/>
      <c r="BG397" s="127">
        <f t="shared" si="231"/>
        <v>0</v>
      </c>
      <c r="BH397" s="127"/>
      <c r="BI397" s="127">
        <f t="shared" si="232"/>
        <v>0</v>
      </c>
      <c r="BJ397" s="127"/>
      <c r="BK397" s="127">
        <f t="shared" si="233"/>
        <v>0</v>
      </c>
      <c r="BL397" s="157"/>
      <c r="BM397" s="127">
        <f t="shared" si="234"/>
        <v>0</v>
      </c>
      <c r="BN397" s="127"/>
      <c r="BO397" s="127">
        <f t="shared" si="235"/>
        <v>0</v>
      </c>
      <c r="BP397" s="127"/>
      <c r="BQ397" s="127">
        <f t="shared" si="236"/>
        <v>0</v>
      </c>
      <c r="BR397" s="127"/>
      <c r="BS397" s="127">
        <f t="shared" si="237"/>
        <v>0</v>
      </c>
      <c r="BT397" s="127"/>
      <c r="BU397" s="127">
        <f t="shared" si="238"/>
        <v>0</v>
      </c>
      <c r="BV397" s="20"/>
      <c r="BW397" s="20"/>
    </row>
    <row r="398" spans="1:75" ht="409.5">
      <c r="A398" s="5">
        <v>379</v>
      </c>
      <c r="B398" s="27" t="s">
        <v>1157</v>
      </c>
      <c r="C398" s="27" t="s">
        <v>1158</v>
      </c>
      <c r="D398" s="34" t="s">
        <v>498</v>
      </c>
      <c r="E398" s="34">
        <v>10</v>
      </c>
      <c r="F398" s="35">
        <v>12360</v>
      </c>
      <c r="G398" s="120">
        <f t="shared" si="205"/>
        <v>123600</v>
      </c>
      <c r="H398" s="120"/>
      <c r="I398" s="119">
        <f t="shared" si="206"/>
        <v>0</v>
      </c>
      <c r="J398" s="131"/>
      <c r="K398" s="130">
        <f t="shared" si="207"/>
        <v>0</v>
      </c>
      <c r="L398" s="140"/>
      <c r="M398" s="130">
        <f t="shared" si="208"/>
        <v>0</v>
      </c>
      <c r="N398" s="127"/>
      <c r="O398" s="127">
        <f t="shared" si="209"/>
        <v>0</v>
      </c>
      <c r="P398" s="127"/>
      <c r="Q398" s="127">
        <f t="shared" si="210"/>
        <v>0</v>
      </c>
      <c r="R398" s="127"/>
      <c r="S398" s="127">
        <f t="shared" si="211"/>
        <v>0</v>
      </c>
      <c r="T398" s="127"/>
      <c r="U398" s="127">
        <f t="shared" si="212"/>
        <v>0</v>
      </c>
      <c r="V398" s="127"/>
      <c r="W398" s="127">
        <f t="shared" si="213"/>
        <v>0</v>
      </c>
      <c r="X398" s="127"/>
      <c r="Y398" s="127">
        <f t="shared" si="214"/>
        <v>0</v>
      </c>
      <c r="Z398" s="127"/>
      <c r="AA398" s="127">
        <f t="shared" si="215"/>
        <v>0</v>
      </c>
      <c r="AB398" s="127"/>
      <c r="AC398" s="127">
        <f t="shared" si="216"/>
        <v>0</v>
      </c>
      <c r="AD398" s="127"/>
      <c r="AE398" s="127">
        <f t="shared" si="217"/>
        <v>0</v>
      </c>
      <c r="AF398" s="127"/>
      <c r="AG398" s="127">
        <f t="shared" si="218"/>
        <v>0</v>
      </c>
      <c r="AH398" s="127"/>
      <c r="AI398" s="127">
        <f t="shared" si="219"/>
        <v>0</v>
      </c>
      <c r="AJ398" s="127"/>
      <c r="AK398" s="127">
        <f t="shared" si="220"/>
        <v>0</v>
      </c>
      <c r="AL398" s="127"/>
      <c r="AM398" s="127">
        <f t="shared" si="221"/>
        <v>0</v>
      </c>
      <c r="AN398" s="127"/>
      <c r="AO398" s="127">
        <f t="shared" si="222"/>
        <v>0</v>
      </c>
      <c r="AP398" s="127"/>
      <c r="AQ398" s="127">
        <f t="shared" si="223"/>
        <v>0</v>
      </c>
      <c r="AR398" s="127">
        <v>12360</v>
      </c>
      <c r="AS398" s="127">
        <f t="shared" si="224"/>
        <v>123600</v>
      </c>
      <c r="AT398" s="127"/>
      <c r="AU398" s="127">
        <f t="shared" si="225"/>
        <v>0</v>
      </c>
      <c r="AV398" s="127"/>
      <c r="AW398" s="127">
        <f t="shared" si="226"/>
        <v>0</v>
      </c>
      <c r="AX398" s="127"/>
      <c r="AY398" s="127">
        <f t="shared" si="227"/>
        <v>0</v>
      </c>
      <c r="AZ398" s="124"/>
      <c r="BA398" s="124">
        <f t="shared" si="228"/>
        <v>0</v>
      </c>
      <c r="BB398" s="127"/>
      <c r="BC398" s="127">
        <f t="shared" si="229"/>
        <v>0</v>
      </c>
      <c r="BD398" s="127"/>
      <c r="BE398" s="127">
        <f t="shared" si="230"/>
        <v>0</v>
      </c>
      <c r="BF398" s="127"/>
      <c r="BG398" s="127">
        <f t="shared" si="231"/>
        <v>0</v>
      </c>
      <c r="BH398" s="127"/>
      <c r="BI398" s="127">
        <f t="shared" si="232"/>
        <v>0</v>
      </c>
      <c r="BJ398" s="127"/>
      <c r="BK398" s="127">
        <f t="shared" si="233"/>
        <v>0</v>
      </c>
      <c r="BL398" s="157"/>
      <c r="BM398" s="127">
        <f t="shared" si="234"/>
        <v>0</v>
      </c>
      <c r="BN398" s="127"/>
      <c r="BO398" s="127">
        <f t="shared" si="235"/>
        <v>0</v>
      </c>
      <c r="BP398" s="127"/>
      <c r="BQ398" s="127">
        <f t="shared" si="236"/>
        <v>0</v>
      </c>
      <c r="BR398" s="127"/>
      <c r="BS398" s="127">
        <f t="shared" si="237"/>
        <v>0</v>
      </c>
      <c r="BT398" s="127"/>
      <c r="BU398" s="127">
        <f t="shared" si="238"/>
        <v>0</v>
      </c>
      <c r="BV398" s="20"/>
      <c r="BW398" s="20"/>
    </row>
    <row r="399" spans="1:75" ht="409.5">
      <c r="A399" s="5">
        <v>380</v>
      </c>
      <c r="B399" s="27" t="s">
        <v>1159</v>
      </c>
      <c r="C399" s="27" t="s">
        <v>1160</v>
      </c>
      <c r="D399" s="34" t="s">
        <v>498</v>
      </c>
      <c r="E399" s="32">
        <v>8</v>
      </c>
      <c r="F399" s="35">
        <v>24120</v>
      </c>
      <c r="G399" s="120">
        <f t="shared" si="205"/>
        <v>192960</v>
      </c>
      <c r="H399" s="120"/>
      <c r="I399" s="119">
        <f t="shared" si="206"/>
        <v>0</v>
      </c>
      <c r="J399" s="131"/>
      <c r="K399" s="130">
        <f t="shared" si="207"/>
        <v>0</v>
      </c>
      <c r="L399" s="140"/>
      <c r="M399" s="130">
        <f t="shared" si="208"/>
        <v>0</v>
      </c>
      <c r="N399" s="127"/>
      <c r="O399" s="127">
        <f t="shared" si="209"/>
        <v>0</v>
      </c>
      <c r="P399" s="127"/>
      <c r="Q399" s="127">
        <f t="shared" si="210"/>
        <v>0</v>
      </c>
      <c r="R399" s="127"/>
      <c r="S399" s="127">
        <f t="shared" si="211"/>
        <v>0</v>
      </c>
      <c r="T399" s="127"/>
      <c r="U399" s="127">
        <f t="shared" si="212"/>
        <v>0</v>
      </c>
      <c r="V399" s="127"/>
      <c r="W399" s="127">
        <f t="shared" si="213"/>
        <v>0</v>
      </c>
      <c r="X399" s="127"/>
      <c r="Y399" s="127">
        <f t="shared" si="214"/>
        <v>0</v>
      </c>
      <c r="Z399" s="127"/>
      <c r="AA399" s="127">
        <f t="shared" si="215"/>
        <v>0</v>
      </c>
      <c r="AB399" s="127"/>
      <c r="AC399" s="127">
        <f t="shared" si="216"/>
        <v>0</v>
      </c>
      <c r="AD399" s="127"/>
      <c r="AE399" s="127">
        <f t="shared" si="217"/>
        <v>0</v>
      </c>
      <c r="AF399" s="127"/>
      <c r="AG399" s="127">
        <f t="shared" si="218"/>
        <v>0</v>
      </c>
      <c r="AH399" s="127"/>
      <c r="AI399" s="127">
        <f t="shared" si="219"/>
        <v>0</v>
      </c>
      <c r="AJ399" s="127"/>
      <c r="AK399" s="127">
        <f t="shared" si="220"/>
        <v>0</v>
      </c>
      <c r="AL399" s="127"/>
      <c r="AM399" s="127">
        <f t="shared" si="221"/>
        <v>0</v>
      </c>
      <c r="AN399" s="127"/>
      <c r="AO399" s="127">
        <f t="shared" si="222"/>
        <v>0</v>
      </c>
      <c r="AP399" s="127"/>
      <c r="AQ399" s="127">
        <f t="shared" si="223"/>
        <v>0</v>
      </c>
      <c r="AR399" s="127">
        <v>24120</v>
      </c>
      <c r="AS399" s="127">
        <f t="shared" si="224"/>
        <v>192960</v>
      </c>
      <c r="AT399" s="127"/>
      <c r="AU399" s="127">
        <f t="shared" si="225"/>
        <v>0</v>
      </c>
      <c r="AV399" s="127"/>
      <c r="AW399" s="127">
        <f t="shared" si="226"/>
        <v>0</v>
      </c>
      <c r="AX399" s="127"/>
      <c r="AY399" s="127">
        <f t="shared" si="227"/>
        <v>0</v>
      </c>
      <c r="AZ399" s="124"/>
      <c r="BA399" s="124">
        <f t="shared" si="228"/>
        <v>0</v>
      </c>
      <c r="BB399" s="127"/>
      <c r="BC399" s="127">
        <f t="shared" si="229"/>
        <v>0</v>
      </c>
      <c r="BD399" s="127"/>
      <c r="BE399" s="127">
        <f t="shared" si="230"/>
        <v>0</v>
      </c>
      <c r="BF399" s="127"/>
      <c r="BG399" s="127">
        <f t="shared" si="231"/>
        <v>0</v>
      </c>
      <c r="BH399" s="127"/>
      <c r="BI399" s="127">
        <f t="shared" si="232"/>
        <v>0</v>
      </c>
      <c r="BJ399" s="127"/>
      <c r="BK399" s="127">
        <f t="shared" si="233"/>
        <v>0</v>
      </c>
      <c r="BL399" s="157"/>
      <c r="BM399" s="127">
        <f t="shared" si="234"/>
        <v>0</v>
      </c>
      <c r="BN399" s="127"/>
      <c r="BO399" s="127">
        <f t="shared" si="235"/>
        <v>0</v>
      </c>
      <c r="BP399" s="127"/>
      <c r="BQ399" s="127">
        <f t="shared" si="236"/>
        <v>0</v>
      </c>
      <c r="BR399" s="127"/>
      <c r="BS399" s="127">
        <f t="shared" si="237"/>
        <v>0</v>
      </c>
      <c r="BT399" s="127"/>
      <c r="BU399" s="127">
        <f t="shared" si="238"/>
        <v>0</v>
      </c>
      <c r="BV399" s="20"/>
      <c r="BW399" s="20"/>
    </row>
    <row r="400" spans="1:75" ht="409.5">
      <c r="A400" s="5">
        <v>381</v>
      </c>
      <c r="B400" s="27" t="s">
        <v>1161</v>
      </c>
      <c r="C400" s="27" t="s">
        <v>1162</v>
      </c>
      <c r="D400" s="34" t="s">
        <v>498</v>
      </c>
      <c r="E400" s="32">
        <v>10</v>
      </c>
      <c r="F400" s="35">
        <v>14040</v>
      </c>
      <c r="G400" s="120">
        <f t="shared" si="205"/>
        <v>140400</v>
      </c>
      <c r="H400" s="120"/>
      <c r="I400" s="119">
        <f t="shared" si="206"/>
        <v>0</v>
      </c>
      <c r="J400" s="131"/>
      <c r="K400" s="130">
        <f t="shared" si="207"/>
        <v>0</v>
      </c>
      <c r="L400" s="140"/>
      <c r="M400" s="130">
        <f t="shared" si="208"/>
        <v>0</v>
      </c>
      <c r="N400" s="127"/>
      <c r="O400" s="127">
        <f t="shared" si="209"/>
        <v>0</v>
      </c>
      <c r="P400" s="127"/>
      <c r="Q400" s="127">
        <f t="shared" si="210"/>
        <v>0</v>
      </c>
      <c r="R400" s="127"/>
      <c r="S400" s="127">
        <f t="shared" si="211"/>
        <v>0</v>
      </c>
      <c r="T400" s="127"/>
      <c r="U400" s="127">
        <f t="shared" si="212"/>
        <v>0</v>
      </c>
      <c r="V400" s="127"/>
      <c r="W400" s="127">
        <f t="shared" si="213"/>
        <v>0</v>
      </c>
      <c r="X400" s="127"/>
      <c r="Y400" s="127">
        <f t="shared" si="214"/>
        <v>0</v>
      </c>
      <c r="Z400" s="127"/>
      <c r="AA400" s="127">
        <f t="shared" si="215"/>
        <v>0</v>
      </c>
      <c r="AB400" s="127"/>
      <c r="AC400" s="127">
        <f t="shared" si="216"/>
        <v>0</v>
      </c>
      <c r="AD400" s="127"/>
      <c r="AE400" s="127">
        <f t="shared" si="217"/>
        <v>0</v>
      </c>
      <c r="AF400" s="127"/>
      <c r="AG400" s="127">
        <f t="shared" si="218"/>
        <v>0</v>
      </c>
      <c r="AH400" s="127"/>
      <c r="AI400" s="127">
        <f t="shared" si="219"/>
        <v>0</v>
      </c>
      <c r="AJ400" s="127"/>
      <c r="AK400" s="127">
        <f t="shared" si="220"/>
        <v>0</v>
      </c>
      <c r="AL400" s="127"/>
      <c r="AM400" s="127">
        <f t="shared" si="221"/>
        <v>0</v>
      </c>
      <c r="AN400" s="127"/>
      <c r="AO400" s="127">
        <f t="shared" si="222"/>
        <v>0</v>
      </c>
      <c r="AP400" s="127"/>
      <c r="AQ400" s="127">
        <f t="shared" si="223"/>
        <v>0</v>
      </c>
      <c r="AR400" s="127">
        <v>14040</v>
      </c>
      <c r="AS400" s="127">
        <f t="shared" si="224"/>
        <v>140400</v>
      </c>
      <c r="AT400" s="127"/>
      <c r="AU400" s="127">
        <f t="shared" si="225"/>
        <v>0</v>
      </c>
      <c r="AV400" s="127"/>
      <c r="AW400" s="127">
        <f t="shared" si="226"/>
        <v>0</v>
      </c>
      <c r="AX400" s="127"/>
      <c r="AY400" s="127">
        <f t="shared" si="227"/>
        <v>0</v>
      </c>
      <c r="AZ400" s="124"/>
      <c r="BA400" s="124">
        <f t="shared" si="228"/>
        <v>0</v>
      </c>
      <c r="BB400" s="127"/>
      <c r="BC400" s="127">
        <f t="shared" si="229"/>
        <v>0</v>
      </c>
      <c r="BD400" s="127"/>
      <c r="BE400" s="127">
        <f t="shared" si="230"/>
        <v>0</v>
      </c>
      <c r="BF400" s="127"/>
      <c r="BG400" s="127">
        <f t="shared" si="231"/>
        <v>0</v>
      </c>
      <c r="BH400" s="127"/>
      <c r="BI400" s="127">
        <f t="shared" si="232"/>
        <v>0</v>
      </c>
      <c r="BJ400" s="127"/>
      <c r="BK400" s="127">
        <f t="shared" si="233"/>
        <v>0</v>
      </c>
      <c r="BL400" s="157"/>
      <c r="BM400" s="127">
        <f t="shared" si="234"/>
        <v>0</v>
      </c>
      <c r="BN400" s="127"/>
      <c r="BO400" s="127">
        <f t="shared" si="235"/>
        <v>0</v>
      </c>
      <c r="BP400" s="127"/>
      <c r="BQ400" s="127">
        <f t="shared" si="236"/>
        <v>0</v>
      </c>
      <c r="BR400" s="127"/>
      <c r="BS400" s="127">
        <f t="shared" si="237"/>
        <v>0</v>
      </c>
      <c r="BT400" s="127"/>
      <c r="BU400" s="127">
        <f t="shared" si="238"/>
        <v>0</v>
      </c>
      <c r="BV400" s="20"/>
      <c r="BW400" s="20"/>
    </row>
    <row r="401" spans="1:75" ht="178.5" customHeight="1">
      <c r="A401" s="5">
        <v>382</v>
      </c>
      <c r="B401" s="27" t="s">
        <v>1163</v>
      </c>
      <c r="C401" s="27" t="s">
        <v>1164</v>
      </c>
      <c r="D401" s="34" t="s">
        <v>498</v>
      </c>
      <c r="E401" s="32">
        <v>10</v>
      </c>
      <c r="F401" s="35">
        <v>33360</v>
      </c>
      <c r="G401" s="120">
        <f t="shared" si="205"/>
        <v>333600</v>
      </c>
      <c r="H401" s="120"/>
      <c r="I401" s="119">
        <f t="shared" si="206"/>
        <v>0</v>
      </c>
      <c r="J401" s="131"/>
      <c r="K401" s="130">
        <f t="shared" si="207"/>
        <v>0</v>
      </c>
      <c r="L401" s="140"/>
      <c r="M401" s="130">
        <f t="shared" si="208"/>
        <v>0</v>
      </c>
      <c r="N401" s="127"/>
      <c r="O401" s="127">
        <f t="shared" si="209"/>
        <v>0</v>
      </c>
      <c r="P401" s="127"/>
      <c r="Q401" s="127">
        <f t="shared" si="210"/>
        <v>0</v>
      </c>
      <c r="R401" s="127"/>
      <c r="S401" s="127">
        <f t="shared" si="211"/>
        <v>0</v>
      </c>
      <c r="T401" s="127"/>
      <c r="U401" s="127">
        <f t="shared" si="212"/>
        <v>0</v>
      </c>
      <c r="V401" s="127"/>
      <c r="W401" s="127">
        <f t="shared" si="213"/>
        <v>0</v>
      </c>
      <c r="X401" s="127"/>
      <c r="Y401" s="127">
        <f t="shared" si="214"/>
        <v>0</v>
      </c>
      <c r="Z401" s="127"/>
      <c r="AA401" s="127">
        <f t="shared" si="215"/>
        <v>0</v>
      </c>
      <c r="AB401" s="127"/>
      <c r="AC401" s="127">
        <f t="shared" si="216"/>
        <v>0</v>
      </c>
      <c r="AD401" s="127"/>
      <c r="AE401" s="127">
        <f t="shared" si="217"/>
        <v>0</v>
      </c>
      <c r="AF401" s="127"/>
      <c r="AG401" s="127">
        <f t="shared" si="218"/>
        <v>0</v>
      </c>
      <c r="AH401" s="127"/>
      <c r="AI401" s="127">
        <f t="shared" si="219"/>
        <v>0</v>
      </c>
      <c r="AJ401" s="127"/>
      <c r="AK401" s="127">
        <f t="shared" si="220"/>
        <v>0</v>
      </c>
      <c r="AL401" s="127"/>
      <c r="AM401" s="127">
        <f t="shared" si="221"/>
        <v>0</v>
      </c>
      <c r="AN401" s="127"/>
      <c r="AO401" s="127">
        <f t="shared" si="222"/>
        <v>0</v>
      </c>
      <c r="AP401" s="127"/>
      <c r="AQ401" s="127">
        <f t="shared" si="223"/>
        <v>0</v>
      </c>
      <c r="AR401" s="127">
        <v>33360</v>
      </c>
      <c r="AS401" s="127">
        <f t="shared" si="224"/>
        <v>333600</v>
      </c>
      <c r="AT401" s="127"/>
      <c r="AU401" s="127">
        <f t="shared" si="225"/>
        <v>0</v>
      </c>
      <c r="AV401" s="127"/>
      <c r="AW401" s="127">
        <f t="shared" si="226"/>
        <v>0</v>
      </c>
      <c r="AX401" s="127"/>
      <c r="AY401" s="127">
        <f t="shared" si="227"/>
        <v>0</v>
      </c>
      <c r="AZ401" s="124"/>
      <c r="BA401" s="124">
        <f t="shared" si="228"/>
        <v>0</v>
      </c>
      <c r="BB401" s="127"/>
      <c r="BC401" s="127">
        <f t="shared" si="229"/>
        <v>0</v>
      </c>
      <c r="BD401" s="127"/>
      <c r="BE401" s="127">
        <f t="shared" si="230"/>
        <v>0</v>
      </c>
      <c r="BF401" s="127"/>
      <c r="BG401" s="127">
        <f t="shared" si="231"/>
        <v>0</v>
      </c>
      <c r="BH401" s="127"/>
      <c r="BI401" s="127">
        <f t="shared" si="232"/>
        <v>0</v>
      </c>
      <c r="BJ401" s="127"/>
      <c r="BK401" s="127">
        <f t="shared" si="233"/>
        <v>0</v>
      </c>
      <c r="BL401" s="157"/>
      <c r="BM401" s="127">
        <f t="shared" si="234"/>
        <v>0</v>
      </c>
      <c r="BN401" s="127"/>
      <c r="BO401" s="127">
        <f t="shared" si="235"/>
        <v>0</v>
      </c>
      <c r="BP401" s="127"/>
      <c r="BQ401" s="127">
        <f t="shared" si="236"/>
        <v>0</v>
      </c>
      <c r="BR401" s="127"/>
      <c r="BS401" s="127">
        <f t="shared" si="237"/>
        <v>0</v>
      </c>
      <c r="BT401" s="127"/>
      <c r="BU401" s="127">
        <f t="shared" si="238"/>
        <v>0</v>
      </c>
      <c r="BV401" s="20"/>
      <c r="BW401" s="20"/>
    </row>
    <row r="402" spans="1:75" ht="409.5">
      <c r="A402" s="5">
        <v>383</v>
      </c>
      <c r="B402" s="27" t="s">
        <v>1165</v>
      </c>
      <c r="C402" s="27" t="s">
        <v>1166</v>
      </c>
      <c r="D402" s="34" t="s">
        <v>498</v>
      </c>
      <c r="E402" s="32">
        <v>3</v>
      </c>
      <c r="F402" s="35">
        <v>28080</v>
      </c>
      <c r="G402" s="120">
        <f t="shared" si="205"/>
        <v>84240</v>
      </c>
      <c r="H402" s="120"/>
      <c r="I402" s="119">
        <f t="shared" si="206"/>
        <v>0</v>
      </c>
      <c r="J402" s="131"/>
      <c r="K402" s="130">
        <f t="shared" si="207"/>
        <v>0</v>
      </c>
      <c r="L402" s="140"/>
      <c r="M402" s="130">
        <f t="shared" si="208"/>
        <v>0</v>
      </c>
      <c r="N402" s="127"/>
      <c r="O402" s="127">
        <f t="shared" si="209"/>
        <v>0</v>
      </c>
      <c r="P402" s="127"/>
      <c r="Q402" s="127">
        <f t="shared" si="210"/>
        <v>0</v>
      </c>
      <c r="R402" s="127"/>
      <c r="S402" s="127">
        <f t="shared" si="211"/>
        <v>0</v>
      </c>
      <c r="T402" s="127"/>
      <c r="U402" s="127">
        <f t="shared" si="212"/>
        <v>0</v>
      </c>
      <c r="V402" s="127"/>
      <c r="W402" s="127">
        <f t="shared" si="213"/>
        <v>0</v>
      </c>
      <c r="X402" s="127"/>
      <c r="Y402" s="127">
        <f t="shared" si="214"/>
        <v>0</v>
      </c>
      <c r="Z402" s="127"/>
      <c r="AA402" s="127">
        <f t="shared" si="215"/>
        <v>0</v>
      </c>
      <c r="AB402" s="127"/>
      <c r="AC402" s="127">
        <f t="shared" si="216"/>
        <v>0</v>
      </c>
      <c r="AD402" s="127"/>
      <c r="AE402" s="127">
        <f t="shared" si="217"/>
        <v>0</v>
      </c>
      <c r="AF402" s="127"/>
      <c r="AG402" s="127">
        <f t="shared" si="218"/>
        <v>0</v>
      </c>
      <c r="AH402" s="127"/>
      <c r="AI402" s="127">
        <f t="shared" si="219"/>
        <v>0</v>
      </c>
      <c r="AJ402" s="127"/>
      <c r="AK402" s="127">
        <f t="shared" si="220"/>
        <v>0</v>
      </c>
      <c r="AL402" s="127"/>
      <c r="AM402" s="127">
        <f t="shared" si="221"/>
        <v>0</v>
      </c>
      <c r="AN402" s="127"/>
      <c r="AO402" s="127">
        <f t="shared" si="222"/>
        <v>0</v>
      </c>
      <c r="AP402" s="127"/>
      <c r="AQ402" s="127">
        <f t="shared" si="223"/>
        <v>0</v>
      </c>
      <c r="AR402" s="127">
        <v>28080</v>
      </c>
      <c r="AS402" s="127">
        <f t="shared" si="224"/>
        <v>84240</v>
      </c>
      <c r="AT402" s="127"/>
      <c r="AU402" s="127">
        <f t="shared" si="225"/>
        <v>0</v>
      </c>
      <c r="AV402" s="127"/>
      <c r="AW402" s="127">
        <f t="shared" si="226"/>
        <v>0</v>
      </c>
      <c r="AX402" s="127"/>
      <c r="AY402" s="127">
        <f t="shared" si="227"/>
        <v>0</v>
      </c>
      <c r="AZ402" s="124"/>
      <c r="BA402" s="124">
        <f t="shared" si="228"/>
        <v>0</v>
      </c>
      <c r="BB402" s="127"/>
      <c r="BC402" s="127">
        <f t="shared" si="229"/>
        <v>0</v>
      </c>
      <c r="BD402" s="127"/>
      <c r="BE402" s="127">
        <f t="shared" si="230"/>
        <v>0</v>
      </c>
      <c r="BF402" s="127"/>
      <c r="BG402" s="127">
        <f t="shared" si="231"/>
        <v>0</v>
      </c>
      <c r="BH402" s="127"/>
      <c r="BI402" s="127">
        <f t="shared" si="232"/>
        <v>0</v>
      </c>
      <c r="BJ402" s="127"/>
      <c r="BK402" s="127">
        <f t="shared" si="233"/>
        <v>0</v>
      </c>
      <c r="BL402" s="157"/>
      <c r="BM402" s="127">
        <f t="shared" si="234"/>
        <v>0</v>
      </c>
      <c r="BN402" s="127"/>
      <c r="BO402" s="127">
        <f t="shared" si="235"/>
        <v>0</v>
      </c>
      <c r="BP402" s="127"/>
      <c r="BQ402" s="127">
        <f t="shared" si="236"/>
        <v>0</v>
      </c>
      <c r="BR402" s="127"/>
      <c r="BS402" s="127">
        <f t="shared" si="237"/>
        <v>0</v>
      </c>
      <c r="BT402" s="127"/>
      <c r="BU402" s="127">
        <f t="shared" si="238"/>
        <v>0</v>
      </c>
      <c r="BV402" s="20"/>
      <c r="BW402" s="20"/>
    </row>
    <row r="403" spans="1:75" ht="267.75">
      <c r="A403" s="5">
        <v>384</v>
      </c>
      <c r="B403" s="27" t="s">
        <v>1167</v>
      </c>
      <c r="C403" s="27" t="s">
        <v>1168</v>
      </c>
      <c r="D403" s="34" t="s">
        <v>498</v>
      </c>
      <c r="E403" s="32">
        <v>15</v>
      </c>
      <c r="F403" s="35">
        <v>12300</v>
      </c>
      <c r="G403" s="120">
        <f t="shared" si="205"/>
        <v>184500</v>
      </c>
      <c r="H403" s="120"/>
      <c r="I403" s="119">
        <f t="shared" si="206"/>
        <v>0</v>
      </c>
      <c r="J403" s="131"/>
      <c r="K403" s="130">
        <f t="shared" si="207"/>
        <v>0</v>
      </c>
      <c r="L403" s="140"/>
      <c r="M403" s="130">
        <f t="shared" si="208"/>
        <v>0</v>
      </c>
      <c r="N403" s="127"/>
      <c r="O403" s="127">
        <f t="shared" si="209"/>
        <v>0</v>
      </c>
      <c r="P403" s="127"/>
      <c r="Q403" s="127">
        <f t="shared" si="210"/>
        <v>0</v>
      </c>
      <c r="R403" s="127"/>
      <c r="S403" s="127">
        <f t="shared" si="211"/>
        <v>0</v>
      </c>
      <c r="T403" s="127"/>
      <c r="U403" s="127">
        <f t="shared" si="212"/>
        <v>0</v>
      </c>
      <c r="V403" s="127"/>
      <c r="W403" s="127">
        <f t="shared" si="213"/>
        <v>0</v>
      </c>
      <c r="X403" s="127"/>
      <c r="Y403" s="127">
        <f t="shared" si="214"/>
        <v>0</v>
      </c>
      <c r="Z403" s="127"/>
      <c r="AA403" s="127">
        <f t="shared" si="215"/>
        <v>0</v>
      </c>
      <c r="AB403" s="127"/>
      <c r="AC403" s="127">
        <f t="shared" si="216"/>
        <v>0</v>
      </c>
      <c r="AD403" s="127"/>
      <c r="AE403" s="127">
        <f t="shared" si="217"/>
        <v>0</v>
      </c>
      <c r="AF403" s="127"/>
      <c r="AG403" s="127">
        <f t="shared" si="218"/>
        <v>0</v>
      </c>
      <c r="AH403" s="127"/>
      <c r="AI403" s="127">
        <f t="shared" si="219"/>
        <v>0</v>
      </c>
      <c r="AJ403" s="127"/>
      <c r="AK403" s="127">
        <f t="shared" si="220"/>
        <v>0</v>
      </c>
      <c r="AL403" s="127"/>
      <c r="AM403" s="127">
        <f t="shared" si="221"/>
        <v>0</v>
      </c>
      <c r="AN403" s="127"/>
      <c r="AO403" s="127">
        <f t="shared" si="222"/>
        <v>0</v>
      </c>
      <c r="AP403" s="127"/>
      <c r="AQ403" s="127">
        <f t="shared" si="223"/>
        <v>0</v>
      </c>
      <c r="AR403" s="127">
        <v>12300</v>
      </c>
      <c r="AS403" s="127">
        <f t="shared" si="224"/>
        <v>184500</v>
      </c>
      <c r="AT403" s="127"/>
      <c r="AU403" s="127">
        <f t="shared" si="225"/>
        <v>0</v>
      </c>
      <c r="AV403" s="127"/>
      <c r="AW403" s="127">
        <f t="shared" si="226"/>
        <v>0</v>
      </c>
      <c r="AX403" s="127"/>
      <c r="AY403" s="127">
        <f t="shared" si="227"/>
        <v>0</v>
      </c>
      <c r="AZ403" s="124"/>
      <c r="BA403" s="124">
        <f t="shared" si="228"/>
        <v>0</v>
      </c>
      <c r="BB403" s="127"/>
      <c r="BC403" s="127">
        <f t="shared" si="229"/>
        <v>0</v>
      </c>
      <c r="BD403" s="127"/>
      <c r="BE403" s="127">
        <f t="shared" si="230"/>
        <v>0</v>
      </c>
      <c r="BF403" s="127"/>
      <c r="BG403" s="127">
        <f t="shared" si="231"/>
        <v>0</v>
      </c>
      <c r="BH403" s="127"/>
      <c r="BI403" s="127">
        <f t="shared" si="232"/>
        <v>0</v>
      </c>
      <c r="BJ403" s="127"/>
      <c r="BK403" s="127">
        <f t="shared" si="233"/>
        <v>0</v>
      </c>
      <c r="BL403" s="157"/>
      <c r="BM403" s="127">
        <f t="shared" si="234"/>
        <v>0</v>
      </c>
      <c r="BN403" s="127"/>
      <c r="BO403" s="127">
        <f t="shared" si="235"/>
        <v>0</v>
      </c>
      <c r="BP403" s="127"/>
      <c r="BQ403" s="127">
        <f t="shared" si="236"/>
        <v>0</v>
      </c>
      <c r="BR403" s="127"/>
      <c r="BS403" s="127">
        <f t="shared" si="237"/>
        <v>0</v>
      </c>
      <c r="BT403" s="127"/>
      <c r="BU403" s="127">
        <f t="shared" si="238"/>
        <v>0</v>
      </c>
      <c r="BV403" s="20"/>
      <c r="BW403" s="20"/>
    </row>
    <row r="404" spans="1:75" ht="204" customHeight="1">
      <c r="A404" s="5">
        <v>385</v>
      </c>
      <c r="B404" s="27" t="s">
        <v>1169</v>
      </c>
      <c r="C404" s="27" t="s">
        <v>1170</v>
      </c>
      <c r="D404" s="34" t="s">
        <v>498</v>
      </c>
      <c r="E404" s="32">
        <v>8</v>
      </c>
      <c r="F404" s="35">
        <v>42120</v>
      </c>
      <c r="G404" s="120">
        <f t="shared" si="205"/>
        <v>336960</v>
      </c>
      <c r="H404" s="120"/>
      <c r="I404" s="119">
        <f t="shared" si="206"/>
        <v>0</v>
      </c>
      <c r="J404" s="131"/>
      <c r="K404" s="130">
        <f t="shared" si="207"/>
        <v>0</v>
      </c>
      <c r="L404" s="140"/>
      <c r="M404" s="130">
        <f t="shared" si="208"/>
        <v>0</v>
      </c>
      <c r="N404" s="127"/>
      <c r="O404" s="127">
        <f t="shared" si="209"/>
        <v>0</v>
      </c>
      <c r="P404" s="127"/>
      <c r="Q404" s="127">
        <f t="shared" si="210"/>
        <v>0</v>
      </c>
      <c r="R404" s="127"/>
      <c r="S404" s="127">
        <f t="shared" si="211"/>
        <v>0</v>
      </c>
      <c r="T404" s="127"/>
      <c r="U404" s="127">
        <f t="shared" si="212"/>
        <v>0</v>
      </c>
      <c r="V404" s="127"/>
      <c r="W404" s="127">
        <f t="shared" si="213"/>
        <v>0</v>
      </c>
      <c r="X404" s="127"/>
      <c r="Y404" s="127">
        <f t="shared" si="214"/>
        <v>0</v>
      </c>
      <c r="Z404" s="127"/>
      <c r="AA404" s="127">
        <f t="shared" si="215"/>
        <v>0</v>
      </c>
      <c r="AB404" s="127"/>
      <c r="AC404" s="127">
        <f t="shared" si="216"/>
        <v>0</v>
      </c>
      <c r="AD404" s="127"/>
      <c r="AE404" s="127">
        <f t="shared" si="217"/>
        <v>0</v>
      </c>
      <c r="AF404" s="127"/>
      <c r="AG404" s="127">
        <f t="shared" si="218"/>
        <v>0</v>
      </c>
      <c r="AH404" s="127"/>
      <c r="AI404" s="127">
        <f t="shared" si="219"/>
        <v>0</v>
      </c>
      <c r="AJ404" s="127"/>
      <c r="AK404" s="127">
        <f t="shared" si="220"/>
        <v>0</v>
      </c>
      <c r="AL404" s="127"/>
      <c r="AM404" s="127">
        <f t="shared" si="221"/>
        <v>0</v>
      </c>
      <c r="AN404" s="127"/>
      <c r="AO404" s="127">
        <f t="shared" si="222"/>
        <v>0</v>
      </c>
      <c r="AP404" s="127"/>
      <c r="AQ404" s="127">
        <f t="shared" si="223"/>
        <v>0</v>
      </c>
      <c r="AR404" s="127">
        <v>42120</v>
      </c>
      <c r="AS404" s="127">
        <f t="shared" si="224"/>
        <v>336960</v>
      </c>
      <c r="AT404" s="127"/>
      <c r="AU404" s="127">
        <f t="shared" si="225"/>
        <v>0</v>
      </c>
      <c r="AV404" s="127"/>
      <c r="AW404" s="127">
        <f t="shared" si="226"/>
        <v>0</v>
      </c>
      <c r="AX404" s="127"/>
      <c r="AY404" s="127">
        <f t="shared" si="227"/>
        <v>0</v>
      </c>
      <c r="AZ404" s="124"/>
      <c r="BA404" s="124">
        <f t="shared" si="228"/>
        <v>0</v>
      </c>
      <c r="BB404" s="127"/>
      <c r="BC404" s="127">
        <f t="shared" si="229"/>
        <v>0</v>
      </c>
      <c r="BD404" s="127"/>
      <c r="BE404" s="127">
        <f t="shared" si="230"/>
        <v>0</v>
      </c>
      <c r="BF404" s="127"/>
      <c r="BG404" s="127">
        <f t="shared" si="231"/>
        <v>0</v>
      </c>
      <c r="BH404" s="127"/>
      <c r="BI404" s="127">
        <f t="shared" si="232"/>
        <v>0</v>
      </c>
      <c r="BJ404" s="127"/>
      <c r="BK404" s="127">
        <f t="shared" si="233"/>
        <v>0</v>
      </c>
      <c r="BL404" s="157"/>
      <c r="BM404" s="127">
        <f t="shared" si="234"/>
        <v>0</v>
      </c>
      <c r="BN404" s="127"/>
      <c r="BO404" s="127">
        <f t="shared" si="235"/>
        <v>0</v>
      </c>
      <c r="BP404" s="127"/>
      <c r="BQ404" s="127">
        <f t="shared" si="236"/>
        <v>0</v>
      </c>
      <c r="BR404" s="127"/>
      <c r="BS404" s="127">
        <f t="shared" si="237"/>
        <v>0</v>
      </c>
      <c r="BT404" s="127"/>
      <c r="BU404" s="127">
        <f t="shared" si="238"/>
        <v>0</v>
      </c>
      <c r="BV404" s="20"/>
      <c r="BW404" s="20"/>
    </row>
    <row r="405" spans="1:75" ht="409.5">
      <c r="A405" s="5">
        <v>386</v>
      </c>
      <c r="B405" s="36" t="s">
        <v>1171</v>
      </c>
      <c r="C405" s="37" t="s">
        <v>1172</v>
      </c>
      <c r="D405" s="34" t="s">
        <v>498</v>
      </c>
      <c r="E405" s="32">
        <v>5</v>
      </c>
      <c r="F405" s="35">
        <v>49080</v>
      </c>
      <c r="G405" s="120">
        <f t="shared" si="205"/>
        <v>245400</v>
      </c>
      <c r="H405" s="120"/>
      <c r="I405" s="119">
        <f t="shared" si="206"/>
        <v>0</v>
      </c>
      <c r="J405" s="131"/>
      <c r="K405" s="130">
        <f t="shared" si="207"/>
        <v>0</v>
      </c>
      <c r="L405" s="140"/>
      <c r="M405" s="130">
        <f t="shared" si="208"/>
        <v>0</v>
      </c>
      <c r="N405" s="127"/>
      <c r="O405" s="127">
        <f t="shared" si="209"/>
        <v>0</v>
      </c>
      <c r="P405" s="127"/>
      <c r="Q405" s="127">
        <f t="shared" si="210"/>
        <v>0</v>
      </c>
      <c r="R405" s="127"/>
      <c r="S405" s="127">
        <f t="shared" si="211"/>
        <v>0</v>
      </c>
      <c r="T405" s="127"/>
      <c r="U405" s="127">
        <f t="shared" si="212"/>
        <v>0</v>
      </c>
      <c r="V405" s="127"/>
      <c r="W405" s="127">
        <f t="shared" si="213"/>
        <v>0</v>
      </c>
      <c r="X405" s="127"/>
      <c r="Y405" s="127">
        <f t="shared" si="214"/>
        <v>0</v>
      </c>
      <c r="Z405" s="127"/>
      <c r="AA405" s="127">
        <f t="shared" si="215"/>
        <v>0</v>
      </c>
      <c r="AB405" s="127"/>
      <c r="AC405" s="127">
        <f t="shared" si="216"/>
        <v>0</v>
      </c>
      <c r="AD405" s="127"/>
      <c r="AE405" s="127">
        <f t="shared" si="217"/>
        <v>0</v>
      </c>
      <c r="AF405" s="127"/>
      <c r="AG405" s="127">
        <f t="shared" si="218"/>
        <v>0</v>
      </c>
      <c r="AH405" s="127"/>
      <c r="AI405" s="127">
        <f t="shared" si="219"/>
        <v>0</v>
      </c>
      <c r="AJ405" s="127"/>
      <c r="AK405" s="127">
        <f t="shared" si="220"/>
        <v>0</v>
      </c>
      <c r="AL405" s="127"/>
      <c r="AM405" s="127">
        <f t="shared" si="221"/>
        <v>0</v>
      </c>
      <c r="AN405" s="127"/>
      <c r="AO405" s="127">
        <f t="shared" si="222"/>
        <v>0</v>
      </c>
      <c r="AP405" s="127"/>
      <c r="AQ405" s="127">
        <f t="shared" si="223"/>
        <v>0</v>
      </c>
      <c r="AR405" s="127">
        <v>49080</v>
      </c>
      <c r="AS405" s="127">
        <f t="shared" si="224"/>
        <v>245400</v>
      </c>
      <c r="AT405" s="127"/>
      <c r="AU405" s="127">
        <f t="shared" si="225"/>
        <v>0</v>
      </c>
      <c r="AV405" s="127"/>
      <c r="AW405" s="127">
        <f t="shared" si="226"/>
        <v>0</v>
      </c>
      <c r="AX405" s="127"/>
      <c r="AY405" s="127">
        <f t="shared" si="227"/>
        <v>0</v>
      </c>
      <c r="AZ405" s="124"/>
      <c r="BA405" s="124">
        <f t="shared" si="228"/>
        <v>0</v>
      </c>
      <c r="BB405" s="127"/>
      <c r="BC405" s="127">
        <f t="shared" si="229"/>
        <v>0</v>
      </c>
      <c r="BD405" s="127"/>
      <c r="BE405" s="127">
        <f t="shared" si="230"/>
        <v>0</v>
      </c>
      <c r="BF405" s="127"/>
      <c r="BG405" s="127">
        <f t="shared" si="231"/>
        <v>0</v>
      </c>
      <c r="BH405" s="127"/>
      <c r="BI405" s="127">
        <f t="shared" si="232"/>
        <v>0</v>
      </c>
      <c r="BJ405" s="127"/>
      <c r="BK405" s="127">
        <f t="shared" si="233"/>
        <v>0</v>
      </c>
      <c r="BL405" s="157"/>
      <c r="BM405" s="127">
        <f t="shared" si="234"/>
        <v>0</v>
      </c>
      <c r="BN405" s="127"/>
      <c r="BO405" s="127">
        <f t="shared" si="235"/>
        <v>0</v>
      </c>
      <c r="BP405" s="127"/>
      <c r="BQ405" s="127">
        <f t="shared" si="236"/>
        <v>0</v>
      </c>
      <c r="BR405" s="127"/>
      <c r="BS405" s="127">
        <f t="shared" si="237"/>
        <v>0</v>
      </c>
      <c r="BT405" s="127"/>
      <c r="BU405" s="127">
        <f t="shared" si="238"/>
        <v>0</v>
      </c>
      <c r="BV405" s="20"/>
      <c r="BW405" s="20"/>
    </row>
    <row r="406" spans="1:75" ht="409.5">
      <c r="A406" s="5">
        <v>387</v>
      </c>
      <c r="B406" s="27" t="s">
        <v>1173</v>
      </c>
      <c r="C406" s="27" t="s">
        <v>1174</v>
      </c>
      <c r="D406" s="34" t="s">
        <v>498</v>
      </c>
      <c r="E406" s="32">
        <v>4</v>
      </c>
      <c r="F406" s="35">
        <v>34680</v>
      </c>
      <c r="G406" s="120">
        <f t="shared" si="205"/>
        <v>138720</v>
      </c>
      <c r="H406" s="120"/>
      <c r="I406" s="119">
        <f t="shared" si="206"/>
        <v>0</v>
      </c>
      <c r="J406" s="131"/>
      <c r="K406" s="130">
        <f t="shared" si="207"/>
        <v>0</v>
      </c>
      <c r="L406" s="140"/>
      <c r="M406" s="130">
        <f t="shared" si="208"/>
        <v>0</v>
      </c>
      <c r="N406" s="127"/>
      <c r="O406" s="127">
        <f t="shared" si="209"/>
        <v>0</v>
      </c>
      <c r="P406" s="127"/>
      <c r="Q406" s="127">
        <f t="shared" si="210"/>
        <v>0</v>
      </c>
      <c r="R406" s="127"/>
      <c r="S406" s="127">
        <f t="shared" si="211"/>
        <v>0</v>
      </c>
      <c r="T406" s="127"/>
      <c r="U406" s="127">
        <f t="shared" si="212"/>
        <v>0</v>
      </c>
      <c r="V406" s="127"/>
      <c r="W406" s="127">
        <f t="shared" si="213"/>
        <v>0</v>
      </c>
      <c r="X406" s="127"/>
      <c r="Y406" s="127">
        <f t="shared" si="214"/>
        <v>0</v>
      </c>
      <c r="Z406" s="127"/>
      <c r="AA406" s="127">
        <f t="shared" si="215"/>
        <v>0</v>
      </c>
      <c r="AB406" s="127"/>
      <c r="AC406" s="127">
        <f t="shared" si="216"/>
        <v>0</v>
      </c>
      <c r="AD406" s="127"/>
      <c r="AE406" s="127">
        <f t="shared" si="217"/>
        <v>0</v>
      </c>
      <c r="AF406" s="127"/>
      <c r="AG406" s="127">
        <f t="shared" si="218"/>
        <v>0</v>
      </c>
      <c r="AH406" s="127"/>
      <c r="AI406" s="127">
        <f t="shared" si="219"/>
        <v>0</v>
      </c>
      <c r="AJ406" s="127"/>
      <c r="AK406" s="127">
        <f t="shared" si="220"/>
        <v>0</v>
      </c>
      <c r="AL406" s="127"/>
      <c r="AM406" s="127">
        <f t="shared" si="221"/>
        <v>0</v>
      </c>
      <c r="AN406" s="127"/>
      <c r="AO406" s="127">
        <f t="shared" si="222"/>
        <v>0</v>
      </c>
      <c r="AP406" s="127"/>
      <c r="AQ406" s="127">
        <f t="shared" si="223"/>
        <v>0</v>
      </c>
      <c r="AR406" s="127">
        <v>34680</v>
      </c>
      <c r="AS406" s="127">
        <f t="shared" si="224"/>
        <v>138720</v>
      </c>
      <c r="AT406" s="127"/>
      <c r="AU406" s="127">
        <f t="shared" si="225"/>
        <v>0</v>
      </c>
      <c r="AV406" s="127"/>
      <c r="AW406" s="127">
        <f t="shared" si="226"/>
        <v>0</v>
      </c>
      <c r="AX406" s="127"/>
      <c r="AY406" s="127">
        <f t="shared" si="227"/>
        <v>0</v>
      </c>
      <c r="AZ406" s="124"/>
      <c r="BA406" s="124">
        <f t="shared" si="228"/>
        <v>0</v>
      </c>
      <c r="BB406" s="127"/>
      <c r="BC406" s="127">
        <f t="shared" si="229"/>
        <v>0</v>
      </c>
      <c r="BD406" s="127"/>
      <c r="BE406" s="127">
        <f t="shared" si="230"/>
        <v>0</v>
      </c>
      <c r="BF406" s="127"/>
      <c r="BG406" s="127">
        <f t="shared" si="231"/>
        <v>0</v>
      </c>
      <c r="BH406" s="127"/>
      <c r="BI406" s="127">
        <f t="shared" si="232"/>
        <v>0</v>
      </c>
      <c r="BJ406" s="127"/>
      <c r="BK406" s="127">
        <f t="shared" si="233"/>
        <v>0</v>
      </c>
      <c r="BL406" s="157"/>
      <c r="BM406" s="127">
        <f t="shared" si="234"/>
        <v>0</v>
      </c>
      <c r="BN406" s="127"/>
      <c r="BO406" s="127">
        <f t="shared" si="235"/>
        <v>0</v>
      </c>
      <c r="BP406" s="127"/>
      <c r="BQ406" s="127">
        <f t="shared" si="236"/>
        <v>0</v>
      </c>
      <c r="BR406" s="127"/>
      <c r="BS406" s="127">
        <f t="shared" si="237"/>
        <v>0</v>
      </c>
      <c r="BT406" s="127"/>
      <c r="BU406" s="127">
        <f t="shared" si="238"/>
        <v>0</v>
      </c>
      <c r="BV406" s="20"/>
      <c r="BW406" s="20"/>
    </row>
    <row r="407" spans="1:75" ht="409.5">
      <c r="A407" s="5">
        <v>388</v>
      </c>
      <c r="B407" s="27" t="s">
        <v>1175</v>
      </c>
      <c r="C407" s="27" t="s">
        <v>1176</v>
      </c>
      <c r="D407" s="34" t="s">
        <v>498</v>
      </c>
      <c r="E407" s="32">
        <v>4</v>
      </c>
      <c r="F407" s="35">
        <v>199080</v>
      </c>
      <c r="G407" s="120">
        <f t="shared" si="205"/>
        <v>796320</v>
      </c>
      <c r="H407" s="120"/>
      <c r="I407" s="119">
        <f t="shared" si="206"/>
        <v>0</v>
      </c>
      <c r="J407" s="131"/>
      <c r="K407" s="130">
        <f t="shared" si="207"/>
        <v>0</v>
      </c>
      <c r="L407" s="140"/>
      <c r="M407" s="130">
        <f t="shared" si="208"/>
        <v>0</v>
      </c>
      <c r="N407" s="127"/>
      <c r="O407" s="127">
        <f t="shared" si="209"/>
        <v>0</v>
      </c>
      <c r="P407" s="127"/>
      <c r="Q407" s="127">
        <f t="shared" si="210"/>
        <v>0</v>
      </c>
      <c r="R407" s="127"/>
      <c r="S407" s="127">
        <f t="shared" si="211"/>
        <v>0</v>
      </c>
      <c r="T407" s="127"/>
      <c r="U407" s="127">
        <f t="shared" si="212"/>
        <v>0</v>
      </c>
      <c r="V407" s="127"/>
      <c r="W407" s="127">
        <f t="shared" si="213"/>
        <v>0</v>
      </c>
      <c r="X407" s="127"/>
      <c r="Y407" s="127">
        <f t="shared" si="214"/>
        <v>0</v>
      </c>
      <c r="Z407" s="127"/>
      <c r="AA407" s="127">
        <f t="shared" si="215"/>
        <v>0</v>
      </c>
      <c r="AB407" s="127"/>
      <c r="AC407" s="127">
        <f t="shared" si="216"/>
        <v>0</v>
      </c>
      <c r="AD407" s="127"/>
      <c r="AE407" s="127">
        <f t="shared" si="217"/>
        <v>0</v>
      </c>
      <c r="AF407" s="127"/>
      <c r="AG407" s="127">
        <f t="shared" si="218"/>
        <v>0</v>
      </c>
      <c r="AH407" s="127"/>
      <c r="AI407" s="127">
        <f t="shared" si="219"/>
        <v>0</v>
      </c>
      <c r="AJ407" s="127"/>
      <c r="AK407" s="127">
        <f t="shared" si="220"/>
        <v>0</v>
      </c>
      <c r="AL407" s="127"/>
      <c r="AM407" s="127">
        <f t="shared" si="221"/>
        <v>0</v>
      </c>
      <c r="AN407" s="127"/>
      <c r="AO407" s="127">
        <f t="shared" si="222"/>
        <v>0</v>
      </c>
      <c r="AP407" s="127"/>
      <c r="AQ407" s="127">
        <f t="shared" si="223"/>
        <v>0</v>
      </c>
      <c r="AR407" s="127">
        <v>199080</v>
      </c>
      <c r="AS407" s="127">
        <f t="shared" si="224"/>
        <v>796320</v>
      </c>
      <c r="AT407" s="127"/>
      <c r="AU407" s="127">
        <f t="shared" si="225"/>
        <v>0</v>
      </c>
      <c r="AV407" s="127"/>
      <c r="AW407" s="127">
        <f t="shared" si="226"/>
        <v>0</v>
      </c>
      <c r="AX407" s="127"/>
      <c r="AY407" s="127">
        <f t="shared" si="227"/>
        <v>0</v>
      </c>
      <c r="AZ407" s="124"/>
      <c r="BA407" s="124">
        <f t="shared" si="228"/>
        <v>0</v>
      </c>
      <c r="BB407" s="127"/>
      <c r="BC407" s="127">
        <f t="shared" si="229"/>
        <v>0</v>
      </c>
      <c r="BD407" s="127"/>
      <c r="BE407" s="127">
        <f t="shared" si="230"/>
        <v>0</v>
      </c>
      <c r="BF407" s="127"/>
      <c r="BG407" s="127">
        <f t="shared" si="231"/>
        <v>0</v>
      </c>
      <c r="BH407" s="127"/>
      <c r="BI407" s="127">
        <f t="shared" si="232"/>
        <v>0</v>
      </c>
      <c r="BJ407" s="127"/>
      <c r="BK407" s="127">
        <f t="shared" si="233"/>
        <v>0</v>
      </c>
      <c r="BL407" s="157"/>
      <c r="BM407" s="127">
        <f t="shared" si="234"/>
        <v>0</v>
      </c>
      <c r="BN407" s="127"/>
      <c r="BO407" s="127">
        <f t="shared" si="235"/>
        <v>0</v>
      </c>
      <c r="BP407" s="127"/>
      <c r="BQ407" s="127">
        <f t="shared" si="236"/>
        <v>0</v>
      </c>
      <c r="BR407" s="127"/>
      <c r="BS407" s="127">
        <f t="shared" si="237"/>
        <v>0</v>
      </c>
      <c r="BT407" s="127"/>
      <c r="BU407" s="127">
        <f t="shared" si="238"/>
        <v>0</v>
      </c>
      <c r="BV407" s="20"/>
      <c r="BW407" s="20"/>
    </row>
    <row r="408" spans="1:75" ht="409.5">
      <c r="A408" s="5">
        <v>389</v>
      </c>
      <c r="B408" s="27" t="s">
        <v>1177</v>
      </c>
      <c r="C408" s="27" t="s">
        <v>1178</v>
      </c>
      <c r="D408" s="34" t="s">
        <v>498</v>
      </c>
      <c r="E408" s="32">
        <v>10</v>
      </c>
      <c r="F408" s="35">
        <v>252360</v>
      </c>
      <c r="G408" s="120">
        <f t="shared" si="205"/>
        <v>2523600</v>
      </c>
      <c r="H408" s="120"/>
      <c r="I408" s="119">
        <f t="shared" si="206"/>
        <v>0</v>
      </c>
      <c r="J408" s="131"/>
      <c r="K408" s="130">
        <f t="shared" si="207"/>
        <v>0</v>
      </c>
      <c r="L408" s="140"/>
      <c r="M408" s="130">
        <f t="shared" si="208"/>
        <v>0</v>
      </c>
      <c r="N408" s="127"/>
      <c r="O408" s="127">
        <f t="shared" si="209"/>
        <v>0</v>
      </c>
      <c r="P408" s="127"/>
      <c r="Q408" s="127">
        <f t="shared" si="210"/>
        <v>0</v>
      </c>
      <c r="R408" s="127"/>
      <c r="S408" s="127">
        <f t="shared" si="211"/>
        <v>0</v>
      </c>
      <c r="T408" s="127"/>
      <c r="U408" s="127">
        <f t="shared" si="212"/>
        <v>0</v>
      </c>
      <c r="V408" s="127"/>
      <c r="W408" s="127">
        <f t="shared" si="213"/>
        <v>0</v>
      </c>
      <c r="X408" s="127"/>
      <c r="Y408" s="127">
        <f t="shared" si="214"/>
        <v>0</v>
      </c>
      <c r="Z408" s="127"/>
      <c r="AA408" s="127">
        <f t="shared" si="215"/>
        <v>0</v>
      </c>
      <c r="AB408" s="127"/>
      <c r="AC408" s="127">
        <f t="shared" si="216"/>
        <v>0</v>
      </c>
      <c r="AD408" s="127"/>
      <c r="AE408" s="127">
        <f t="shared" si="217"/>
        <v>0</v>
      </c>
      <c r="AF408" s="127"/>
      <c r="AG408" s="127">
        <f t="shared" si="218"/>
        <v>0</v>
      </c>
      <c r="AH408" s="127"/>
      <c r="AI408" s="127">
        <f t="shared" si="219"/>
        <v>0</v>
      </c>
      <c r="AJ408" s="127"/>
      <c r="AK408" s="127">
        <f t="shared" si="220"/>
        <v>0</v>
      </c>
      <c r="AL408" s="127"/>
      <c r="AM408" s="127">
        <f t="shared" si="221"/>
        <v>0</v>
      </c>
      <c r="AN408" s="127"/>
      <c r="AO408" s="127">
        <f t="shared" si="222"/>
        <v>0</v>
      </c>
      <c r="AP408" s="127"/>
      <c r="AQ408" s="127">
        <f t="shared" si="223"/>
        <v>0</v>
      </c>
      <c r="AR408" s="127">
        <v>252360</v>
      </c>
      <c r="AS408" s="127">
        <f t="shared" si="224"/>
        <v>2523600</v>
      </c>
      <c r="AT408" s="127"/>
      <c r="AU408" s="127">
        <f t="shared" si="225"/>
        <v>0</v>
      </c>
      <c r="AV408" s="127"/>
      <c r="AW408" s="127">
        <f t="shared" si="226"/>
        <v>0</v>
      </c>
      <c r="AX408" s="127"/>
      <c r="AY408" s="127">
        <f t="shared" si="227"/>
        <v>0</v>
      </c>
      <c r="AZ408" s="124"/>
      <c r="BA408" s="124">
        <f t="shared" si="228"/>
        <v>0</v>
      </c>
      <c r="BB408" s="127"/>
      <c r="BC408" s="127">
        <f t="shared" si="229"/>
        <v>0</v>
      </c>
      <c r="BD408" s="127"/>
      <c r="BE408" s="127">
        <f t="shared" si="230"/>
        <v>0</v>
      </c>
      <c r="BF408" s="127"/>
      <c r="BG408" s="127">
        <f t="shared" si="231"/>
        <v>0</v>
      </c>
      <c r="BH408" s="127"/>
      <c r="BI408" s="127">
        <f t="shared" si="232"/>
        <v>0</v>
      </c>
      <c r="BJ408" s="127"/>
      <c r="BK408" s="127">
        <f t="shared" si="233"/>
        <v>0</v>
      </c>
      <c r="BL408" s="157"/>
      <c r="BM408" s="127">
        <f t="shared" si="234"/>
        <v>0</v>
      </c>
      <c r="BN408" s="127"/>
      <c r="BO408" s="127">
        <f t="shared" si="235"/>
        <v>0</v>
      </c>
      <c r="BP408" s="127"/>
      <c r="BQ408" s="127">
        <f t="shared" si="236"/>
        <v>0</v>
      </c>
      <c r="BR408" s="127"/>
      <c r="BS408" s="127">
        <f t="shared" si="237"/>
        <v>0</v>
      </c>
      <c r="BT408" s="127"/>
      <c r="BU408" s="127">
        <f t="shared" si="238"/>
        <v>0</v>
      </c>
      <c r="BV408" s="20"/>
      <c r="BW408" s="20"/>
    </row>
    <row r="409" spans="1:75" ht="13.5">
      <c r="A409" s="5">
        <v>390</v>
      </c>
      <c r="B409" s="192" t="s">
        <v>1179</v>
      </c>
      <c r="C409" s="193"/>
      <c r="D409" s="34"/>
      <c r="E409" s="32"/>
      <c r="F409" s="35"/>
      <c r="G409" s="120">
        <f t="shared" si="205"/>
        <v>0</v>
      </c>
      <c r="H409" s="120"/>
      <c r="I409" s="119">
        <f t="shared" si="206"/>
        <v>0</v>
      </c>
      <c r="J409" s="131"/>
      <c r="K409" s="130">
        <f t="shared" si="207"/>
        <v>0</v>
      </c>
      <c r="L409" s="140"/>
      <c r="M409" s="130">
        <f t="shared" si="208"/>
        <v>0</v>
      </c>
      <c r="N409" s="127"/>
      <c r="O409" s="127">
        <f t="shared" si="209"/>
        <v>0</v>
      </c>
      <c r="P409" s="127"/>
      <c r="Q409" s="127">
        <f t="shared" si="210"/>
        <v>0</v>
      </c>
      <c r="R409" s="127"/>
      <c r="S409" s="127">
        <f t="shared" si="211"/>
        <v>0</v>
      </c>
      <c r="T409" s="127"/>
      <c r="U409" s="127">
        <f t="shared" si="212"/>
        <v>0</v>
      </c>
      <c r="V409" s="127"/>
      <c r="W409" s="127">
        <f t="shared" si="213"/>
        <v>0</v>
      </c>
      <c r="X409" s="127"/>
      <c r="Y409" s="127">
        <f t="shared" si="214"/>
        <v>0</v>
      </c>
      <c r="Z409" s="127"/>
      <c r="AA409" s="127">
        <f t="shared" si="215"/>
        <v>0</v>
      </c>
      <c r="AB409" s="127"/>
      <c r="AC409" s="127">
        <f t="shared" si="216"/>
        <v>0</v>
      </c>
      <c r="AD409" s="127"/>
      <c r="AE409" s="127">
        <f t="shared" si="217"/>
        <v>0</v>
      </c>
      <c r="AF409" s="127"/>
      <c r="AG409" s="127">
        <f t="shared" si="218"/>
        <v>0</v>
      </c>
      <c r="AH409" s="127"/>
      <c r="AI409" s="127">
        <f t="shared" si="219"/>
        <v>0</v>
      </c>
      <c r="AJ409" s="127"/>
      <c r="AK409" s="127">
        <f t="shared" si="220"/>
        <v>0</v>
      </c>
      <c r="AL409" s="127"/>
      <c r="AM409" s="127">
        <f t="shared" si="221"/>
        <v>0</v>
      </c>
      <c r="AN409" s="127"/>
      <c r="AO409" s="127">
        <f t="shared" si="222"/>
        <v>0</v>
      </c>
      <c r="AP409" s="127"/>
      <c r="AQ409" s="127">
        <f t="shared" si="223"/>
        <v>0</v>
      </c>
      <c r="AR409" s="127"/>
      <c r="AS409" s="127">
        <f t="shared" si="224"/>
        <v>0</v>
      </c>
      <c r="AT409" s="127"/>
      <c r="AU409" s="127">
        <f t="shared" si="225"/>
        <v>0</v>
      </c>
      <c r="AV409" s="127"/>
      <c r="AW409" s="127">
        <f t="shared" si="226"/>
        <v>0</v>
      </c>
      <c r="AX409" s="127"/>
      <c r="AY409" s="127">
        <f t="shared" si="227"/>
        <v>0</v>
      </c>
      <c r="AZ409" s="127"/>
      <c r="BA409" s="124">
        <f t="shared" si="228"/>
        <v>0</v>
      </c>
      <c r="BB409" s="127"/>
      <c r="BC409" s="127">
        <f t="shared" si="229"/>
        <v>0</v>
      </c>
      <c r="BD409" s="127"/>
      <c r="BE409" s="127">
        <f t="shared" si="230"/>
        <v>0</v>
      </c>
      <c r="BF409" s="127"/>
      <c r="BG409" s="127">
        <f t="shared" si="231"/>
        <v>0</v>
      </c>
      <c r="BH409" s="127"/>
      <c r="BI409" s="127">
        <f t="shared" si="232"/>
        <v>0</v>
      </c>
      <c r="BJ409" s="127"/>
      <c r="BK409" s="127">
        <f t="shared" si="233"/>
        <v>0</v>
      </c>
      <c r="BL409" s="157"/>
      <c r="BM409" s="127">
        <f t="shared" si="234"/>
        <v>0</v>
      </c>
      <c r="BN409" s="127"/>
      <c r="BO409" s="127">
        <f t="shared" si="235"/>
        <v>0</v>
      </c>
      <c r="BP409" s="127"/>
      <c r="BQ409" s="127">
        <f t="shared" si="236"/>
        <v>0</v>
      </c>
      <c r="BR409" s="127"/>
      <c r="BS409" s="127">
        <f t="shared" si="237"/>
        <v>0</v>
      </c>
      <c r="BT409" s="127"/>
      <c r="BU409" s="127">
        <f t="shared" si="238"/>
        <v>0</v>
      </c>
      <c r="BV409" s="166"/>
      <c r="BW409" s="166"/>
    </row>
    <row r="410" spans="1:75" ht="89.25">
      <c r="A410" s="5">
        <v>391</v>
      </c>
      <c r="B410" s="36" t="s">
        <v>1180</v>
      </c>
      <c r="C410" s="37" t="s">
        <v>1181</v>
      </c>
      <c r="D410" s="34" t="s">
        <v>13</v>
      </c>
      <c r="E410" s="32">
        <v>1</v>
      </c>
      <c r="F410" s="38">
        <v>89880</v>
      </c>
      <c r="G410" s="120">
        <f t="shared" si="205"/>
        <v>89880</v>
      </c>
      <c r="H410" s="120"/>
      <c r="I410" s="119">
        <f t="shared" si="206"/>
        <v>0</v>
      </c>
      <c r="J410" s="131"/>
      <c r="K410" s="130">
        <f t="shared" si="207"/>
        <v>0</v>
      </c>
      <c r="L410" s="140"/>
      <c r="M410" s="130">
        <f t="shared" si="208"/>
        <v>0</v>
      </c>
      <c r="N410" s="127"/>
      <c r="O410" s="127">
        <f t="shared" si="209"/>
        <v>0</v>
      </c>
      <c r="P410" s="127"/>
      <c r="Q410" s="127">
        <f t="shared" si="210"/>
        <v>0</v>
      </c>
      <c r="R410" s="127"/>
      <c r="S410" s="127">
        <f t="shared" si="211"/>
        <v>0</v>
      </c>
      <c r="T410" s="127"/>
      <c r="U410" s="127">
        <f t="shared" si="212"/>
        <v>0</v>
      </c>
      <c r="V410" s="127"/>
      <c r="W410" s="127">
        <f t="shared" si="213"/>
        <v>0</v>
      </c>
      <c r="X410" s="127"/>
      <c r="Y410" s="127">
        <f t="shared" si="214"/>
        <v>0</v>
      </c>
      <c r="Z410" s="127"/>
      <c r="AA410" s="127">
        <f t="shared" si="215"/>
        <v>0</v>
      </c>
      <c r="AB410" s="127"/>
      <c r="AC410" s="127">
        <f t="shared" si="216"/>
        <v>0</v>
      </c>
      <c r="AD410" s="127"/>
      <c r="AE410" s="127">
        <f t="shared" si="217"/>
        <v>0</v>
      </c>
      <c r="AF410" s="127"/>
      <c r="AG410" s="127">
        <f t="shared" si="218"/>
        <v>0</v>
      </c>
      <c r="AH410" s="127"/>
      <c r="AI410" s="127">
        <f t="shared" si="219"/>
        <v>0</v>
      </c>
      <c r="AJ410" s="127"/>
      <c r="AK410" s="127">
        <f t="shared" si="220"/>
        <v>0</v>
      </c>
      <c r="AL410" s="127"/>
      <c r="AM410" s="127">
        <f t="shared" si="221"/>
        <v>0</v>
      </c>
      <c r="AN410" s="127"/>
      <c r="AO410" s="127">
        <f t="shared" si="222"/>
        <v>0</v>
      </c>
      <c r="AP410" s="127"/>
      <c r="AQ410" s="127">
        <f t="shared" si="223"/>
        <v>0</v>
      </c>
      <c r="AR410" s="127">
        <v>89880</v>
      </c>
      <c r="AS410" s="127">
        <f t="shared" si="224"/>
        <v>89880</v>
      </c>
      <c r="AT410" s="127"/>
      <c r="AU410" s="127">
        <f t="shared" si="225"/>
        <v>0</v>
      </c>
      <c r="AV410" s="127"/>
      <c r="AW410" s="127">
        <f t="shared" si="226"/>
        <v>0</v>
      </c>
      <c r="AX410" s="127"/>
      <c r="AY410" s="127">
        <f t="shared" si="227"/>
        <v>0</v>
      </c>
      <c r="AZ410" s="124"/>
      <c r="BA410" s="124">
        <f t="shared" si="228"/>
        <v>0</v>
      </c>
      <c r="BB410" s="127"/>
      <c r="BC410" s="127">
        <f t="shared" si="229"/>
        <v>0</v>
      </c>
      <c r="BD410" s="127"/>
      <c r="BE410" s="127">
        <f t="shared" si="230"/>
        <v>0</v>
      </c>
      <c r="BF410" s="127"/>
      <c r="BG410" s="127">
        <f t="shared" si="231"/>
        <v>0</v>
      </c>
      <c r="BH410" s="127"/>
      <c r="BI410" s="127">
        <f t="shared" si="232"/>
        <v>0</v>
      </c>
      <c r="BJ410" s="127"/>
      <c r="BK410" s="127">
        <f t="shared" si="233"/>
        <v>0</v>
      </c>
      <c r="BL410" s="157"/>
      <c r="BM410" s="127">
        <f t="shared" si="234"/>
        <v>0</v>
      </c>
      <c r="BN410" s="127"/>
      <c r="BO410" s="127">
        <f t="shared" si="235"/>
        <v>0</v>
      </c>
      <c r="BP410" s="127"/>
      <c r="BQ410" s="127">
        <f t="shared" si="236"/>
        <v>0</v>
      </c>
      <c r="BR410" s="127"/>
      <c r="BS410" s="127">
        <f t="shared" si="237"/>
        <v>0</v>
      </c>
      <c r="BT410" s="127"/>
      <c r="BU410" s="127">
        <f t="shared" si="238"/>
        <v>0</v>
      </c>
      <c r="BV410" s="20"/>
      <c r="BW410" s="20"/>
    </row>
    <row r="411" spans="1:75" ht="89.25">
      <c r="A411" s="5">
        <v>392</v>
      </c>
      <c r="B411" s="36" t="s">
        <v>1182</v>
      </c>
      <c r="C411" s="37" t="s">
        <v>1183</v>
      </c>
      <c r="D411" s="34" t="s">
        <v>13</v>
      </c>
      <c r="E411" s="32">
        <v>1</v>
      </c>
      <c r="F411" s="38">
        <v>89880</v>
      </c>
      <c r="G411" s="120">
        <f t="shared" si="205"/>
        <v>89880</v>
      </c>
      <c r="H411" s="120"/>
      <c r="I411" s="119">
        <f t="shared" si="206"/>
        <v>0</v>
      </c>
      <c r="J411" s="131"/>
      <c r="K411" s="130">
        <f t="shared" si="207"/>
        <v>0</v>
      </c>
      <c r="L411" s="140"/>
      <c r="M411" s="130">
        <f t="shared" si="208"/>
        <v>0</v>
      </c>
      <c r="N411" s="127"/>
      <c r="O411" s="127">
        <f t="shared" si="209"/>
        <v>0</v>
      </c>
      <c r="P411" s="127"/>
      <c r="Q411" s="127">
        <f t="shared" si="210"/>
        <v>0</v>
      </c>
      <c r="R411" s="127"/>
      <c r="S411" s="127">
        <f t="shared" si="211"/>
        <v>0</v>
      </c>
      <c r="T411" s="127"/>
      <c r="U411" s="127">
        <f t="shared" si="212"/>
        <v>0</v>
      </c>
      <c r="V411" s="127"/>
      <c r="W411" s="127">
        <f t="shared" si="213"/>
        <v>0</v>
      </c>
      <c r="X411" s="127"/>
      <c r="Y411" s="127">
        <f t="shared" si="214"/>
        <v>0</v>
      </c>
      <c r="Z411" s="127"/>
      <c r="AA411" s="127">
        <f t="shared" si="215"/>
        <v>0</v>
      </c>
      <c r="AB411" s="127"/>
      <c r="AC411" s="127">
        <f t="shared" si="216"/>
        <v>0</v>
      </c>
      <c r="AD411" s="127"/>
      <c r="AE411" s="127">
        <f t="shared" si="217"/>
        <v>0</v>
      </c>
      <c r="AF411" s="127"/>
      <c r="AG411" s="127">
        <f t="shared" si="218"/>
        <v>0</v>
      </c>
      <c r="AH411" s="127"/>
      <c r="AI411" s="127">
        <f t="shared" si="219"/>
        <v>0</v>
      </c>
      <c r="AJ411" s="127"/>
      <c r="AK411" s="127">
        <f t="shared" si="220"/>
        <v>0</v>
      </c>
      <c r="AL411" s="127"/>
      <c r="AM411" s="127">
        <f t="shared" si="221"/>
        <v>0</v>
      </c>
      <c r="AN411" s="127"/>
      <c r="AO411" s="127">
        <f t="shared" si="222"/>
        <v>0</v>
      </c>
      <c r="AP411" s="127"/>
      <c r="AQ411" s="127">
        <f t="shared" si="223"/>
        <v>0</v>
      </c>
      <c r="AR411" s="127">
        <v>89880</v>
      </c>
      <c r="AS411" s="127">
        <f t="shared" si="224"/>
        <v>89880</v>
      </c>
      <c r="AT411" s="127"/>
      <c r="AU411" s="127">
        <f t="shared" si="225"/>
        <v>0</v>
      </c>
      <c r="AV411" s="127"/>
      <c r="AW411" s="127">
        <f t="shared" si="226"/>
        <v>0</v>
      </c>
      <c r="AX411" s="127"/>
      <c r="AY411" s="127">
        <f t="shared" si="227"/>
        <v>0</v>
      </c>
      <c r="AZ411" s="124"/>
      <c r="BA411" s="124">
        <f t="shared" si="228"/>
        <v>0</v>
      </c>
      <c r="BB411" s="127"/>
      <c r="BC411" s="127">
        <f t="shared" si="229"/>
        <v>0</v>
      </c>
      <c r="BD411" s="127"/>
      <c r="BE411" s="127">
        <f t="shared" si="230"/>
        <v>0</v>
      </c>
      <c r="BF411" s="127"/>
      <c r="BG411" s="127">
        <f t="shared" si="231"/>
        <v>0</v>
      </c>
      <c r="BH411" s="127"/>
      <c r="BI411" s="127">
        <f t="shared" si="232"/>
        <v>0</v>
      </c>
      <c r="BJ411" s="127"/>
      <c r="BK411" s="127">
        <f t="shared" si="233"/>
        <v>0</v>
      </c>
      <c r="BL411" s="157"/>
      <c r="BM411" s="127">
        <f t="shared" si="234"/>
        <v>0</v>
      </c>
      <c r="BN411" s="127"/>
      <c r="BO411" s="127">
        <f t="shared" si="235"/>
        <v>0</v>
      </c>
      <c r="BP411" s="127"/>
      <c r="BQ411" s="127">
        <f t="shared" si="236"/>
        <v>0</v>
      </c>
      <c r="BR411" s="127"/>
      <c r="BS411" s="127">
        <f t="shared" si="237"/>
        <v>0</v>
      </c>
      <c r="BT411" s="127"/>
      <c r="BU411" s="127">
        <f t="shared" si="238"/>
        <v>0</v>
      </c>
      <c r="BV411" s="20"/>
      <c r="BW411" s="20"/>
    </row>
    <row r="412" spans="1:75" ht="102">
      <c r="A412" s="5">
        <v>393</v>
      </c>
      <c r="B412" s="27" t="s">
        <v>1184</v>
      </c>
      <c r="C412" s="27" t="s">
        <v>1185</v>
      </c>
      <c r="D412" s="34" t="s">
        <v>13</v>
      </c>
      <c r="E412" s="32">
        <v>1</v>
      </c>
      <c r="F412" s="38">
        <v>37800</v>
      </c>
      <c r="G412" s="120">
        <f t="shared" si="205"/>
        <v>37800</v>
      </c>
      <c r="H412" s="120"/>
      <c r="I412" s="119">
        <f t="shared" si="206"/>
        <v>0</v>
      </c>
      <c r="J412" s="131"/>
      <c r="K412" s="130">
        <f t="shared" si="207"/>
        <v>0</v>
      </c>
      <c r="L412" s="140"/>
      <c r="M412" s="130">
        <f t="shared" si="208"/>
        <v>0</v>
      </c>
      <c r="N412" s="127"/>
      <c r="O412" s="127">
        <f t="shared" si="209"/>
        <v>0</v>
      </c>
      <c r="P412" s="127"/>
      <c r="Q412" s="127">
        <f t="shared" si="210"/>
        <v>0</v>
      </c>
      <c r="R412" s="127"/>
      <c r="S412" s="127">
        <f t="shared" si="211"/>
        <v>0</v>
      </c>
      <c r="T412" s="127"/>
      <c r="U412" s="127">
        <f t="shared" si="212"/>
        <v>0</v>
      </c>
      <c r="V412" s="127"/>
      <c r="W412" s="127">
        <f t="shared" si="213"/>
        <v>0</v>
      </c>
      <c r="X412" s="127"/>
      <c r="Y412" s="127">
        <f t="shared" si="214"/>
        <v>0</v>
      </c>
      <c r="Z412" s="127"/>
      <c r="AA412" s="127">
        <f t="shared" si="215"/>
        <v>0</v>
      </c>
      <c r="AB412" s="127"/>
      <c r="AC412" s="127">
        <f t="shared" si="216"/>
        <v>0</v>
      </c>
      <c r="AD412" s="127"/>
      <c r="AE412" s="127">
        <f t="shared" si="217"/>
        <v>0</v>
      </c>
      <c r="AF412" s="127"/>
      <c r="AG412" s="127">
        <f t="shared" si="218"/>
        <v>0</v>
      </c>
      <c r="AH412" s="127"/>
      <c r="AI412" s="127">
        <f t="shared" si="219"/>
        <v>0</v>
      </c>
      <c r="AJ412" s="127"/>
      <c r="AK412" s="127">
        <f t="shared" si="220"/>
        <v>0</v>
      </c>
      <c r="AL412" s="127"/>
      <c r="AM412" s="127">
        <f t="shared" si="221"/>
        <v>0</v>
      </c>
      <c r="AN412" s="127"/>
      <c r="AO412" s="127">
        <f t="shared" si="222"/>
        <v>0</v>
      </c>
      <c r="AP412" s="127"/>
      <c r="AQ412" s="127">
        <f t="shared" si="223"/>
        <v>0</v>
      </c>
      <c r="AR412" s="127">
        <v>37800</v>
      </c>
      <c r="AS412" s="127">
        <f t="shared" si="224"/>
        <v>37800</v>
      </c>
      <c r="AT412" s="127"/>
      <c r="AU412" s="127">
        <f t="shared" si="225"/>
        <v>0</v>
      </c>
      <c r="AV412" s="127"/>
      <c r="AW412" s="127">
        <f t="shared" si="226"/>
        <v>0</v>
      </c>
      <c r="AX412" s="127"/>
      <c r="AY412" s="127">
        <f t="shared" si="227"/>
        <v>0</v>
      </c>
      <c r="AZ412" s="124"/>
      <c r="BA412" s="124">
        <f t="shared" si="228"/>
        <v>0</v>
      </c>
      <c r="BB412" s="127"/>
      <c r="BC412" s="127">
        <f t="shared" si="229"/>
        <v>0</v>
      </c>
      <c r="BD412" s="127"/>
      <c r="BE412" s="127">
        <f t="shared" si="230"/>
        <v>0</v>
      </c>
      <c r="BF412" s="127"/>
      <c r="BG412" s="127">
        <f t="shared" si="231"/>
        <v>0</v>
      </c>
      <c r="BH412" s="127"/>
      <c r="BI412" s="127">
        <f t="shared" si="232"/>
        <v>0</v>
      </c>
      <c r="BJ412" s="127"/>
      <c r="BK412" s="127">
        <f t="shared" si="233"/>
        <v>0</v>
      </c>
      <c r="BL412" s="157"/>
      <c r="BM412" s="127">
        <f t="shared" si="234"/>
        <v>0</v>
      </c>
      <c r="BN412" s="127"/>
      <c r="BO412" s="127">
        <f t="shared" si="235"/>
        <v>0</v>
      </c>
      <c r="BP412" s="127"/>
      <c r="BQ412" s="127">
        <f t="shared" si="236"/>
        <v>0</v>
      </c>
      <c r="BR412" s="127"/>
      <c r="BS412" s="127">
        <f t="shared" si="237"/>
        <v>0</v>
      </c>
      <c r="BT412" s="127"/>
      <c r="BU412" s="127">
        <f t="shared" si="238"/>
        <v>0</v>
      </c>
      <c r="BV412" s="20"/>
      <c r="BW412" s="20"/>
    </row>
    <row r="413" spans="1:75" ht="102">
      <c r="A413" s="5">
        <v>394</v>
      </c>
      <c r="B413" s="27" t="s">
        <v>1186</v>
      </c>
      <c r="C413" s="27" t="s">
        <v>1187</v>
      </c>
      <c r="D413" s="34" t="s">
        <v>13</v>
      </c>
      <c r="E413" s="32">
        <v>1</v>
      </c>
      <c r="F413" s="38">
        <v>37800</v>
      </c>
      <c r="G413" s="120">
        <f t="shared" si="205"/>
        <v>37800</v>
      </c>
      <c r="H413" s="120"/>
      <c r="I413" s="119">
        <f t="shared" si="206"/>
        <v>0</v>
      </c>
      <c r="J413" s="131"/>
      <c r="K413" s="130">
        <f t="shared" si="207"/>
        <v>0</v>
      </c>
      <c r="L413" s="140"/>
      <c r="M413" s="130">
        <f t="shared" si="208"/>
        <v>0</v>
      </c>
      <c r="N413" s="127"/>
      <c r="O413" s="127">
        <f t="shared" si="209"/>
        <v>0</v>
      </c>
      <c r="P413" s="127"/>
      <c r="Q413" s="127">
        <f t="shared" si="210"/>
        <v>0</v>
      </c>
      <c r="R413" s="127"/>
      <c r="S413" s="127">
        <f t="shared" si="211"/>
        <v>0</v>
      </c>
      <c r="T413" s="127"/>
      <c r="U413" s="127">
        <f t="shared" si="212"/>
        <v>0</v>
      </c>
      <c r="V413" s="127"/>
      <c r="W413" s="127">
        <f t="shared" si="213"/>
        <v>0</v>
      </c>
      <c r="X413" s="127"/>
      <c r="Y413" s="127">
        <f t="shared" si="214"/>
        <v>0</v>
      </c>
      <c r="Z413" s="127"/>
      <c r="AA413" s="127">
        <f t="shared" si="215"/>
        <v>0</v>
      </c>
      <c r="AB413" s="127"/>
      <c r="AC413" s="127">
        <f t="shared" si="216"/>
        <v>0</v>
      </c>
      <c r="AD413" s="127"/>
      <c r="AE413" s="127">
        <f t="shared" si="217"/>
        <v>0</v>
      </c>
      <c r="AF413" s="127"/>
      <c r="AG413" s="127">
        <f t="shared" si="218"/>
        <v>0</v>
      </c>
      <c r="AH413" s="127"/>
      <c r="AI413" s="127">
        <f t="shared" si="219"/>
        <v>0</v>
      </c>
      <c r="AJ413" s="127"/>
      <c r="AK413" s="127">
        <f t="shared" si="220"/>
        <v>0</v>
      </c>
      <c r="AL413" s="127"/>
      <c r="AM413" s="127">
        <f t="shared" si="221"/>
        <v>0</v>
      </c>
      <c r="AN413" s="127"/>
      <c r="AO413" s="127">
        <f t="shared" si="222"/>
        <v>0</v>
      </c>
      <c r="AP413" s="127"/>
      <c r="AQ413" s="127">
        <f t="shared" si="223"/>
        <v>0</v>
      </c>
      <c r="AR413" s="127">
        <v>37800</v>
      </c>
      <c r="AS413" s="127">
        <f t="shared" si="224"/>
        <v>37800</v>
      </c>
      <c r="AT413" s="127"/>
      <c r="AU413" s="127">
        <f t="shared" si="225"/>
        <v>0</v>
      </c>
      <c r="AV413" s="127"/>
      <c r="AW413" s="127">
        <f t="shared" si="226"/>
        <v>0</v>
      </c>
      <c r="AX413" s="127"/>
      <c r="AY413" s="127">
        <f t="shared" si="227"/>
        <v>0</v>
      </c>
      <c r="AZ413" s="124"/>
      <c r="BA413" s="124">
        <f t="shared" si="228"/>
        <v>0</v>
      </c>
      <c r="BB413" s="127"/>
      <c r="BC413" s="127">
        <f t="shared" si="229"/>
        <v>0</v>
      </c>
      <c r="BD413" s="127"/>
      <c r="BE413" s="127">
        <f t="shared" si="230"/>
        <v>0</v>
      </c>
      <c r="BF413" s="127"/>
      <c r="BG413" s="127">
        <f t="shared" si="231"/>
        <v>0</v>
      </c>
      <c r="BH413" s="127"/>
      <c r="BI413" s="127">
        <f t="shared" si="232"/>
        <v>0</v>
      </c>
      <c r="BJ413" s="127"/>
      <c r="BK413" s="127">
        <f t="shared" si="233"/>
        <v>0</v>
      </c>
      <c r="BL413" s="157"/>
      <c r="BM413" s="127">
        <f t="shared" si="234"/>
        <v>0</v>
      </c>
      <c r="BN413" s="127"/>
      <c r="BO413" s="127">
        <f t="shared" si="235"/>
        <v>0</v>
      </c>
      <c r="BP413" s="127"/>
      <c r="BQ413" s="127">
        <f t="shared" si="236"/>
        <v>0</v>
      </c>
      <c r="BR413" s="127"/>
      <c r="BS413" s="127">
        <f t="shared" si="237"/>
        <v>0</v>
      </c>
      <c r="BT413" s="127"/>
      <c r="BU413" s="127">
        <f t="shared" si="238"/>
        <v>0</v>
      </c>
      <c r="BV413" s="20"/>
      <c r="BW413" s="20"/>
    </row>
    <row r="414" spans="1:75" ht="13.5">
      <c r="A414" s="5">
        <v>395</v>
      </c>
      <c r="B414" s="192" t="s">
        <v>1188</v>
      </c>
      <c r="C414" s="193"/>
      <c r="D414" s="34"/>
      <c r="E414" s="32"/>
      <c r="F414" s="35"/>
      <c r="G414" s="120">
        <f t="shared" si="205"/>
        <v>0</v>
      </c>
      <c r="H414" s="120"/>
      <c r="I414" s="119">
        <f t="shared" si="206"/>
        <v>0</v>
      </c>
      <c r="J414" s="131"/>
      <c r="K414" s="130">
        <f t="shared" si="207"/>
        <v>0</v>
      </c>
      <c r="L414" s="140"/>
      <c r="M414" s="130">
        <f t="shared" si="208"/>
        <v>0</v>
      </c>
      <c r="N414" s="127"/>
      <c r="O414" s="127">
        <f t="shared" si="209"/>
        <v>0</v>
      </c>
      <c r="P414" s="127"/>
      <c r="Q414" s="127">
        <f t="shared" si="210"/>
        <v>0</v>
      </c>
      <c r="R414" s="127"/>
      <c r="S414" s="127">
        <f t="shared" si="211"/>
        <v>0</v>
      </c>
      <c r="T414" s="127"/>
      <c r="U414" s="127">
        <f t="shared" si="212"/>
        <v>0</v>
      </c>
      <c r="V414" s="127"/>
      <c r="W414" s="127">
        <f t="shared" si="213"/>
        <v>0</v>
      </c>
      <c r="X414" s="127"/>
      <c r="Y414" s="127">
        <f t="shared" si="214"/>
        <v>0</v>
      </c>
      <c r="Z414" s="127"/>
      <c r="AA414" s="127">
        <f t="shared" si="215"/>
        <v>0</v>
      </c>
      <c r="AB414" s="127"/>
      <c r="AC414" s="127">
        <f t="shared" si="216"/>
        <v>0</v>
      </c>
      <c r="AD414" s="127"/>
      <c r="AE414" s="127">
        <f t="shared" si="217"/>
        <v>0</v>
      </c>
      <c r="AF414" s="127"/>
      <c r="AG414" s="127">
        <f t="shared" si="218"/>
        <v>0</v>
      </c>
      <c r="AH414" s="127"/>
      <c r="AI414" s="127">
        <f t="shared" si="219"/>
        <v>0</v>
      </c>
      <c r="AJ414" s="127"/>
      <c r="AK414" s="127">
        <f t="shared" si="220"/>
        <v>0</v>
      </c>
      <c r="AL414" s="127"/>
      <c r="AM414" s="127">
        <f t="shared" si="221"/>
        <v>0</v>
      </c>
      <c r="AN414" s="127"/>
      <c r="AO414" s="127">
        <f t="shared" si="222"/>
        <v>0</v>
      </c>
      <c r="AP414" s="127"/>
      <c r="AQ414" s="127">
        <f t="shared" si="223"/>
        <v>0</v>
      </c>
      <c r="AR414" s="127"/>
      <c r="AS414" s="127">
        <f t="shared" si="224"/>
        <v>0</v>
      </c>
      <c r="AT414" s="127"/>
      <c r="AU414" s="127">
        <f t="shared" si="225"/>
        <v>0</v>
      </c>
      <c r="AV414" s="127"/>
      <c r="AW414" s="127">
        <f t="shared" si="226"/>
        <v>0</v>
      </c>
      <c r="AX414" s="127"/>
      <c r="AY414" s="127">
        <f t="shared" si="227"/>
        <v>0</v>
      </c>
      <c r="AZ414" s="127"/>
      <c r="BA414" s="124">
        <f t="shared" si="228"/>
        <v>0</v>
      </c>
      <c r="BB414" s="127"/>
      <c r="BC414" s="127">
        <f t="shared" si="229"/>
        <v>0</v>
      </c>
      <c r="BD414" s="127"/>
      <c r="BE414" s="127">
        <f t="shared" si="230"/>
        <v>0</v>
      </c>
      <c r="BF414" s="127"/>
      <c r="BG414" s="127">
        <f t="shared" si="231"/>
        <v>0</v>
      </c>
      <c r="BH414" s="127"/>
      <c r="BI414" s="127">
        <f t="shared" si="232"/>
        <v>0</v>
      </c>
      <c r="BJ414" s="127"/>
      <c r="BK414" s="127">
        <f t="shared" si="233"/>
        <v>0</v>
      </c>
      <c r="BL414" s="157"/>
      <c r="BM414" s="127">
        <f t="shared" si="234"/>
        <v>0</v>
      </c>
      <c r="BN414" s="127"/>
      <c r="BO414" s="127">
        <f t="shared" si="235"/>
        <v>0</v>
      </c>
      <c r="BP414" s="127"/>
      <c r="BQ414" s="127">
        <f t="shared" si="236"/>
        <v>0</v>
      </c>
      <c r="BR414" s="127"/>
      <c r="BS414" s="127">
        <f t="shared" si="237"/>
        <v>0</v>
      </c>
      <c r="BT414" s="127"/>
      <c r="BU414" s="127">
        <f t="shared" si="238"/>
        <v>0</v>
      </c>
      <c r="BV414" s="166"/>
      <c r="BW414" s="166"/>
    </row>
    <row r="415" spans="1:75" ht="140.25">
      <c r="A415" s="5">
        <v>396</v>
      </c>
      <c r="B415" s="27" t="s">
        <v>1189</v>
      </c>
      <c r="C415" s="27" t="s">
        <v>1190</v>
      </c>
      <c r="D415" s="34" t="s">
        <v>13</v>
      </c>
      <c r="E415" s="32">
        <v>10</v>
      </c>
      <c r="F415" s="39">
        <v>55800</v>
      </c>
      <c r="G415" s="120">
        <f t="shared" si="205"/>
        <v>558000</v>
      </c>
      <c r="H415" s="120"/>
      <c r="I415" s="119">
        <f t="shared" si="206"/>
        <v>0</v>
      </c>
      <c r="J415" s="131"/>
      <c r="K415" s="130">
        <f t="shared" si="207"/>
        <v>0</v>
      </c>
      <c r="L415" s="140"/>
      <c r="M415" s="130">
        <f t="shared" si="208"/>
        <v>0</v>
      </c>
      <c r="N415" s="127"/>
      <c r="O415" s="127">
        <f t="shared" si="209"/>
        <v>0</v>
      </c>
      <c r="P415" s="127"/>
      <c r="Q415" s="127">
        <f t="shared" si="210"/>
        <v>0</v>
      </c>
      <c r="R415" s="127"/>
      <c r="S415" s="127">
        <f t="shared" si="211"/>
        <v>0</v>
      </c>
      <c r="T415" s="127"/>
      <c r="U415" s="127">
        <f t="shared" si="212"/>
        <v>0</v>
      </c>
      <c r="V415" s="127"/>
      <c r="W415" s="127">
        <f t="shared" si="213"/>
        <v>0</v>
      </c>
      <c r="X415" s="127"/>
      <c r="Y415" s="127">
        <f t="shared" si="214"/>
        <v>0</v>
      </c>
      <c r="Z415" s="127"/>
      <c r="AA415" s="127">
        <f t="shared" si="215"/>
        <v>0</v>
      </c>
      <c r="AB415" s="127"/>
      <c r="AC415" s="127">
        <f t="shared" si="216"/>
        <v>0</v>
      </c>
      <c r="AD415" s="127"/>
      <c r="AE415" s="127">
        <f t="shared" si="217"/>
        <v>0</v>
      </c>
      <c r="AF415" s="127"/>
      <c r="AG415" s="127">
        <f t="shared" si="218"/>
        <v>0</v>
      </c>
      <c r="AH415" s="127"/>
      <c r="AI415" s="127">
        <f t="shared" si="219"/>
        <v>0</v>
      </c>
      <c r="AJ415" s="127"/>
      <c r="AK415" s="127">
        <f t="shared" si="220"/>
        <v>0</v>
      </c>
      <c r="AL415" s="127"/>
      <c r="AM415" s="127">
        <f t="shared" si="221"/>
        <v>0</v>
      </c>
      <c r="AN415" s="127"/>
      <c r="AO415" s="127">
        <f t="shared" si="222"/>
        <v>0</v>
      </c>
      <c r="AP415" s="127"/>
      <c r="AQ415" s="127">
        <f t="shared" si="223"/>
        <v>0</v>
      </c>
      <c r="AR415" s="127">
        <v>55800</v>
      </c>
      <c r="AS415" s="127">
        <f t="shared" si="224"/>
        <v>558000</v>
      </c>
      <c r="AT415" s="127"/>
      <c r="AU415" s="127">
        <f t="shared" si="225"/>
        <v>0</v>
      </c>
      <c r="AV415" s="127"/>
      <c r="AW415" s="127">
        <f t="shared" si="226"/>
        <v>0</v>
      </c>
      <c r="AX415" s="127"/>
      <c r="AY415" s="127">
        <f t="shared" si="227"/>
        <v>0</v>
      </c>
      <c r="AZ415" s="124"/>
      <c r="BA415" s="124">
        <f t="shared" si="228"/>
        <v>0</v>
      </c>
      <c r="BB415" s="127"/>
      <c r="BC415" s="127">
        <f t="shared" si="229"/>
        <v>0</v>
      </c>
      <c r="BD415" s="127"/>
      <c r="BE415" s="127">
        <f t="shared" si="230"/>
        <v>0</v>
      </c>
      <c r="BF415" s="127"/>
      <c r="BG415" s="127">
        <f t="shared" si="231"/>
        <v>0</v>
      </c>
      <c r="BH415" s="127"/>
      <c r="BI415" s="127">
        <f t="shared" si="232"/>
        <v>0</v>
      </c>
      <c r="BJ415" s="127"/>
      <c r="BK415" s="127">
        <f t="shared" si="233"/>
        <v>0</v>
      </c>
      <c r="BL415" s="157"/>
      <c r="BM415" s="127">
        <f t="shared" si="234"/>
        <v>0</v>
      </c>
      <c r="BN415" s="127"/>
      <c r="BO415" s="127">
        <f t="shared" si="235"/>
        <v>0</v>
      </c>
      <c r="BP415" s="127"/>
      <c r="BQ415" s="127">
        <f t="shared" si="236"/>
        <v>0</v>
      </c>
      <c r="BR415" s="127"/>
      <c r="BS415" s="127">
        <f t="shared" si="237"/>
        <v>0</v>
      </c>
      <c r="BT415" s="127"/>
      <c r="BU415" s="127">
        <f t="shared" si="238"/>
        <v>0</v>
      </c>
      <c r="BV415" s="20"/>
      <c r="BW415" s="20"/>
    </row>
    <row r="416" spans="1:75" ht="102">
      <c r="A416" s="5">
        <v>397</v>
      </c>
      <c r="B416" s="27" t="s">
        <v>1191</v>
      </c>
      <c r="C416" s="27" t="s">
        <v>1192</v>
      </c>
      <c r="D416" s="34" t="s">
        <v>13</v>
      </c>
      <c r="E416" s="32">
        <v>5</v>
      </c>
      <c r="F416" s="39">
        <v>55800</v>
      </c>
      <c r="G416" s="120">
        <f t="shared" si="205"/>
        <v>279000</v>
      </c>
      <c r="H416" s="120"/>
      <c r="I416" s="119">
        <f t="shared" si="206"/>
        <v>0</v>
      </c>
      <c r="J416" s="131"/>
      <c r="K416" s="130">
        <f t="shared" si="207"/>
        <v>0</v>
      </c>
      <c r="L416" s="140"/>
      <c r="M416" s="130">
        <f t="shared" si="208"/>
        <v>0</v>
      </c>
      <c r="N416" s="127"/>
      <c r="O416" s="127">
        <f t="shared" si="209"/>
        <v>0</v>
      </c>
      <c r="P416" s="127"/>
      <c r="Q416" s="127">
        <f t="shared" si="210"/>
        <v>0</v>
      </c>
      <c r="R416" s="127"/>
      <c r="S416" s="127">
        <f t="shared" si="211"/>
        <v>0</v>
      </c>
      <c r="T416" s="127"/>
      <c r="U416" s="127">
        <f t="shared" si="212"/>
        <v>0</v>
      </c>
      <c r="V416" s="127"/>
      <c r="W416" s="127">
        <f t="shared" si="213"/>
        <v>0</v>
      </c>
      <c r="X416" s="127"/>
      <c r="Y416" s="127">
        <f t="shared" si="214"/>
        <v>0</v>
      </c>
      <c r="Z416" s="127"/>
      <c r="AA416" s="127">
        <f t="shared" si="215"/>
        <v>0</v>
      </c>
      <c r="AB416" s="127"/>
      <c r="AC416" s="127">
        <f t="shared" si="216"/>
        <v>0</v>
      </c>
      <c r="AD416" s="127"/>
      <c r="AE416" s="127">
        <f t="shared" si="217"/>
        <v>0</v>
      </c>
      <c r="AF416" s="127"/>
      <c r="AG416" s="127">
        <f t="shared" si="218"/>
        <v>0</v>
      </c>
      <c r="AH416" s="127"/>
      <c r="AI416" s="127">
        <f t="shared" si="219"/>
        <v>0</v>
      </c>
      <c r="AJ416" s="127"/>
      <c r="AK416" s="127">
        <f t="shared" si="220"/>
        <v>0</v>
      </c>
      <c r="AL416" s="127"/>
      <c r="AM416" s="127">
        <f t="shared" si="221"/>
        <v>0</v>
      </c>
      <c r="AN416" s="127"/>
      <c r="AO416" s="127">
        <f t="shared" si="222"/>
        <v>0</v>
      </c>
      <c r="AP416" s="127"/>
      <c r="AQ416" s="127">
        <f t="shared" si="223"/>
        <v>0</v>
      </c>
      <c r="AR416" s="127">
        <v>55800</v>
      </c>
      <c r="AS416" s="127">
        <f t="shared" si="224"/>
        <v>279000</v>
      </c>
      <c r="AT416" s="127"/>
      <c r="AU416" s="127">
        <f t="shared" si="225"/>
        <v>0</v>
      </c>
      <c r="AV416" s="127"/>
      <c r="AW416" s="127">
        <f t="shared" si="226"/>
        <v>0</v>
      </c>
      <c r="AX416" s="127"/>
      <c r="AY416" s="127">
        <f t="shared" si="227"/>
        <v>0</v>
      </c>
      <c r="AZ416" s="124"/>
      <c r="BA416" s="124">
        <f t="shared" si="228"/>
        <v>0</v>
      </c>
      <c r="BB416" s="127"/>
      <c r="BC416" s="127">
        <f t="shared" si="229"/>
        <v>0</v>
      </c>
      <c r="BD416" s="127"/>
      <c r="BE416" s="127">
        <f t="shared" si="230"/>
        <v>0</v>
      </c>
      <c r="BF416" s="127"/>
      <c r="BG416" s="127">
        <f t="shared" si="231"/>
        <v>0</v>
      </c>
      <c r="BH416" s="127"/>
      <c r="BI416" s="127">
        <f t="shared" si="232"/>
        <v>0</v>
      </c>
      <c r="BJ416" s="127"/>
      <c r="BK416" s="127">
        <f t="shared" si="233"/>
        <v>0</v>
      </c>
      <c r="BL416" s="157"/>
      <c r="BM416" s="127">
        <f t="shared" si="234"/>
        <v>0</v>
      </c>
      <c r="BN416" s="127"/>
      <c r="BO416" s="127">
        <f t="shared" si="235"/>
        <v>0</v>
      </c>
      <c r="BP416" s="127"/>
      <c r="BQ416" s="127">
        <f t="shared" si="236"/>
        <v>0</v>
      </c>
      <c r="BR416" s="127"/>
      <c r="BS416" s="127">
        <f t="shared" si="237"/>
        <v>0</v>
      </c>
      <c r="BT416" s="127"/>
      <c r="BU416" s="127">
        <f t="shared" si="238"/>
        <v>0</v>
      </c>
      <c r="BV416" s="20"/>
      <c r="BW416" s="20"/>
    </row>
    <row r="417" spans="1:76" ht="76.5">
      <c r="A417" s="5">
        <v>398</v>
      </c>
      <c r="B417" s="36" t="s">
        <v>1193</v>
      </c>
      <c r="C417" s="36" t="s">
        <v>1194</v>
      </c>
      <c r="D417" s="34" t="s">
        <v>71</v>
      </c>
      <c r="E417" s="32">
        <v>1</v>
      </c>
      <c r="F417" s="35">
        <v>239760</v>
      </c>
      <c r="G417" s="120">
        <f t="shared" si="205"/>
        <v>239760</v>
      </c>
      <c r="H417" s="120"/>
      <c r="I417" s="119">
        <f t="shared" si="206"/>
        <v>0</v>
      </c>
      <c r="J417" s="131"/>
      <c r="K417" s="130">
        <f t="shared" si="207"/>
        <v>0</v>
      </c>
      <c r="L417" s="140"/>
      <c r="M417" s="130">
        <f t="shared" si="208"/>
        <v>0</v>
      </c>
      <c r="N417" s="127"/>
      <c r="O417" s="127">
        <f t="shared" si="209"/>
        <v>0</v>
      </c>
      <c r="P417" s="127"/>
      <c r="Q417" s="127">
        <f t="shared" si="210"/>
        <v>0</v>
      </c>
      <c r="R417" s="127"/>
      <c r="S417" s="127">
        <f t="shared" si="211"/>
        <v>0</v>
      </c>
      <c r="T417" s="127"/>
      <c r="U417" s="127">
        <f t="shared" si="212"/>
        <v>0</v>
      </c>
      <c r="V417" s="127"/>
      <c r="W417" s="127">
        <f t="shared" si="213"/>
        <v>0</v>
      </c>
      <c r="X417" s="127"/>
      <c r="Y417" s="127">
        <f t="shared" si="214"/>
        <v>0</v>
      </c>
      <c r="Z417" s="127">
        <v>180000</v>
      </c>
      <c r="AA417" s="127">
        <f t="shared" si="215"/>
        <v>180000</v>
      </c>
      <c r="AB417" s="127"/>
      <c r="AC417" s="127">
        <f t="shared" si="216"/>
        <v>0</v>
      </c>
      <c r="AD417" s="127"/>
      <c r="AE417" s="127">
        <f t="shared" si="217"/>
        <v>0</v>
      </c>
      <c r="AF417" s="127"/>
      <c r="AG417" s="127">
        <f t="shared" si="218"/>
        <v>0</v>
      </c>
      <c r="AH417" s="127"/>
      <c r="AI417" s="127">
        <f t="shared" si="219"/>
        <v>0</v>
      </c>
      <c r="AJ417" s="127"/>
      <c r="AK417" s="127">
        <f t="shared" si="220"/>
        <v>0</v>
      </c>
      <c r="AL417" s="127"/>
      <c r="AM417" s="127">
        <f t="shared" si="221"/>
        <v>0</v>
      </c>
      <c r="AN417" s="127"/>
      <c r="AO417" s="127">
        <f t="shared" si="222"/>
        <v>0</v>
      </c>
      <c r="AP417" s="127"/>
      <c r="AQ417" s="127">
        <f t="shared" si="223"/>
        <v>0</v>
      </c>
      <c r="AR417" s="127">
        <v>239760</v>
      </c>
      <c r="AS417" s="127">
        <f t="shared" si="224"/>
        <v>239760</v>
      </c>
      <c r="AT417" s="127"/>
      <c r="AU417" s="127">
        <f t="shared" si="225"/>
        <v>0</v>
      </c>
      <c r="AV417" s="127"/>
      <c r="AW417" s="127">
        <f t="shared" si="226"/>
        <v>0</v>
      </c>
      <c r="AX417" s="127"/>
      <c r="AY417" s="127">
        <f t="shared" si="227"/>
        <v>0</v>
      </c>
      <c r="AZ417" s="127"/>
      <c r="BA417" s="124">
        <f t="shared" si="228"/>
        <v>0</v>
      </c>
      <c r="BB417" s="127"/>
      <c r="BC417" s="127">
        <f t="shared" si="229"/>
        <v>0</v>
      </c>
      <c r="BD417" s="127"/>
      <c r="BE417" s="127">
        <f t="shared" si="230"/>
        <v>0</v>
      </c>
      <c r="BF417" s="127"/>
      <c r="BG417" s="127">
        <f t="shared" si="231"/>
        <v>0</v>
      </c>
      <c r="BH417" s="127"/>
      <c r="BI417" s="127">
        <f t="shared" si="232"/>
        <v>0</v>
      </c>
      <c r="BJ417" s="127"/>
      <c r="BK417" s="127">
        <f t="shared" si="233"/>
        <v>0</v>
      </c>
      <c r="BL417" s="157"/>
      <c r="BM417" s="127">
        <f t="shared" si="234"/>
        <v>0</v>
      </c>
      <c r="BN417" s="127"/>
      <c r="BO417" s="127">
        <f t="shared" si="235"/>
        <v>0</v>
      </c>
      <c r="BP417" s="127"/>
      <c r="BQ417" s="127">
        <f t="shared" si="236"/>
        <v>0</v>
      </c>
      <c r="BR417" s="127"/>
      <c r="BS417" s="127">
        <f t="shared" si="237"/>
        <v>0</v>
      </c>
      <c r="BT417" s="127"/>
      <c r="BU417" s="127">
        <f t="shared" si="238"/>
        <v>0</v>
      </c>
      <c r="BV417" s="166" t="s">
        <v>1416</v>
      </c>
      <c r="BW417" s="166" t="s">
        <v>1415</v>
      </c>
      <c r="BX417" s="166"/>
    </row>
    <row r="418" spans="1:76" ht="165.75">
      <c r="A418" s="5">
        <v>399</v>
      </c>
      <c r="B418" s="9" t="s">
        <v>619</v>
      </c>
      <c r="C418" s="9" t="s">
        <v>620</v>
      </c>
      <c r="D418" s="5" t="s">
        <v>621</v>
      </c>
      <c r="E418" s="5">
        <v>1</v>
      </c>
      <c r="F418" s="10">
        <v>81000</v>
      </c>
      <c r="G418" s="120">
        <f t="shared" si="205"/>
        <v>81000</v>
      </c>
      <c r="H418" s="120"/>
      <c r="I418" s="119">
        <f t="shared" si="206"/>
        <v>0</v>
      </c>
      <c r="J418" s="131"/>
      <c r="K418" s="130">
        <f t="shared" si="207"/>
        <v>0</v>
      </c>
      <c r="L418" s="140"/>
      <c r="M418" s="130">
        <f t="shared" si="208"/>
        <v>0</v>
      </c>
      <c r="N418" s="127"/>
      <c r="O418" s="127">
        <f t="shared" si="209"/>
        <v>0</v>
      </c>
      <c r="P418" s="127"/>
      <c r="Q418" s="127">
        <f t="shared" si="210"/>
        <v>0</v>
      </c>
      <c r="R418" s="127"/>
      <c r="S418" s="127">
        <f t="shared" si="211"/>
        <v>0</v>
      </c>
      <c r="T418" s="127"/>
      <c r="U418" s="127">
        <f t="shared" si="212"/>
        <v>0</v>
      </c>
      <c r="V418" s="127"/>
      <c r="W418" s="127">
        <f t="shared" si="213"/>
        <v>0</v>
      </c>
      <c r="X418" s="127"/>
      <c r="Y418" s="127">
        <f t="shared" si="214"/>
        <v>0</v>
      </c>
      <c r="Z418" s="127"/>
      <c r="AA418" s="127">
        <f t="shared" si="215"/>
        <v>0</v>
      </c>
      <c r="AB418" s="127"/>
      <c r="AC418" s="127">
        <f t="shared" si="216"/>
        <v>0</v>
      </c>
      <c r="AD418" s="127"/>
      <c r="AE418" s="127">
        <f t="shared" si="217"/>
        <v>0</v>
      </c>
      <c r="AF418" s="127"/>
      <c r="AG418" s="127">
        <f t="shared" si="218"/>
        <v>0</v>
      </c>
      <c r="AH418" s="127"/>
      <c r="AI418" s="127">
        <f t="shared" si="219"/>
        <v>0</v>
      </c>
      <c r="AJ418" s="127"/>
      <c r="AK418" s="127">
        <f t="shared" si="220"/>
        <v>0</v>
      </c>
      <c r="AL418" s="127"/>
      <c r="AM418" s="127">
        <f t="shared" si="221"/>
        <v>0</v>
      </c>
      <c r="AN418" s="127"/>
      <c r="AO418" s="127">
        <f t="shared" si="222"/>
        <v>0</v>
      </c>
      <c r="AP418" s="127"/>
      <c r="AQ418" s="127">
        <f t="shared" si="223"/>
        <v>0</v>
      </c>
      <c r="AR418" s="127"/>
      <c r="AS418" s="127">
        <f t="shared" si="224"/>
        <v>0</v>
      </c>
      <c r="AT418" s="127"/>
      <c r="AU418" s="127">
        <f t="shared" si="225"/>
        <v>0</v>
      </c>
      <c r="AV418" s="127"/>
      <c r="AW418" s="127">
        <f t="shared" si="226"/>
        <v>0</v>
      </c>
      <c r="AX418" s="127"/>
      <c r="AY418" s="127">
        <f t="shared" si="227"/>
        <v>0</v>
      </c>
      <c r="AZ418" s="124"/>
      <c r="BA418" s="124">
        <f t="shared" si="228"/>
        <v>0</v>
      </c>
      <c r="BB418" s="127"/>
      <c r="BC418" s="127">
        <f t="shared" si="229"/>
        <v>0</v>
      </c>
      <c r="BD418" s="127"/>
      <c r="BE418" s="127">
        <f t="shared" si="230"/>
        <v>0</v>
      </c>
      <c r="BF418" s="127"/>
      <c r="BG418" s="127">
        <f t="shared" si="231"/>
        <v>0</v>
      </c>
      <c r="BH418" s="127"/>
      <c r="BI418" s="127">
        <f t="shared" si="232"/>
        <v>0</v>
      </c>
      <c r="BJ418" s="127"/>
      <c r="BK418" s="127">
        <f t="shared" si="233"/>
        <v>0</v>
      </c>
      <c r="BL418" s="157"/>
      <c r="BM418" s="127">
        <f t="shared" si="234"/>
        <v>0</v>
      </c>
      <c r="BN418" s="127">
        <v>81000</v>
      </c>
      <c r="BO418" s="127">
        <f t="shared" si="235"/>
        <v>81000</v>
      </c>
      <c r="BP418" s="127"/>
      <c r="BQ418" s="127">
        <f t="shared" si="236"/>
        <v>0</v>
      </c>
      <c r="BR418" s="127"/>
      <c r="BS418" s="127">
        <f t="shared" si="237"/>
        <v>0</v>
      </c>
      <c r="BT418" s="127"/>
      <c r="BU418" s="127">
        <f t="shared" si="238"/>
        <v>0</v>
      </c>
      <c r="BV418" s="20"/>
      <c r="BW418" s="20"/>
    </row>
    <row r="419" spans="1:76" ht="153">
      <c r="A419" s="5">
        <v>400</v>
      </c>
      <c r="B419" s="12" t="s">
        <v>636</v>
      </c>
      <c r="C419" s="6" t="s">
        <v>637</v>
      </c>
      <c r="D419" s="8" t="s">
        <v>86</v>
      </c>
      <c r="E419" s="8">
        <v>15</v>
      </c>
      <c r="F419" s="8">
        <v>209000</v>
      </c>
      <c r="G419" s="120">
        <f t="shared" si="205"/>
        <v>3135000</v>
      </c>
      <c r="H419" s="120"/>
      <c r="I419" s="119">
        <f t="shared" si="206"/>
        <v>0</v>
      </c>
      <c r="J419" s="131"/>
      <c r="K419" s="130">
        <f t="shared" si="207"/>
        <v>0</v>
      </c>
      <c r="L419" s="140"/>
      <c r="M419" s="130">
        <f t="shared" si="208"/>
        <v>0</v>
      </c>
      <c r="N419" s="127"/>
      <c r="O419" s="127">
        <f t="shared" si="209"/>
        <v>0</v>
      </c>
      <c r="P419" s="127"/>
      <c r="Q419" s="127">
        <f t="shared" si="210"/>
        <v>0</v>
      </c>
      <c r="R419" s="127"/>
      <c r="S419" s="127">
        <f t="shared" si="211"/>
        <v>0</v>
      </c>
      <c r="T419" s="127"/>
      <c r="U419" s="127">
        <f t="shared" si="212"/>
        <v>0</v>
      </c>
      <c r="V419" s="127"/>
      <c r="W419" s="127">
        <f t="shared" si="213"/>
        <v>0</v>
      </c>
      <c r="X419" s="127"/>
      <c r="Y419" s="127">
        <f t="shared" si="214"/>
        <v>0</v>
      </c>
      <c r="Z419" s="127"/>
      <c r="AA419" s="127">
        <f t="shared" si="215"/>
        <v>0</v>
      </c>
      <c r="AB419" s="127"/>
      <c r="AC419" s="127">
        <f t="shared" si="216"/>
        <v>0</v>
      </c>
      <c r="AD419" s="127"/>
      <c r="AE419" s="127">
        <f t="shared" si="217"/>
        <v>0</v>
      </c>
      <c r="AF419" s="127"/>
      <c r="AG419" s="127">
        <f t="shared" si="218"/>
        <v>0</v>
      </c>
      <c r="AH419" s="127"/>
      <c r="AI419" s="127">
        <f t="shared" si="219"/>
        <v>0</v>
      </c>
      <c r="AJ419" s="127"/>
      <c r="AK419" s="127">
        <f t="shared" si="220"/>
        <v>0</v>
      </c>
      <c r="AL419" s="127"/>
      <c r="AM419" s="127">
        <f t="shared" si="221"/>
        <v>0</v>
      </c>
      <c r="AN419" s="127"/>
      <c r="AO419" s="127">
        <f t="shared" si="222"/>
        <v>0</v>
      </c>
      <c r="AP419" s="127"/>
      <c r="AQ419" s="127">
        <f t="shared" si="223"/>
        <v>0</v>
      </c>
      <c r="AR419" s="127"/>
      <c r="AS419" s="127">
        <f t="shared" si="224"/>
        <v>0</v>
      </c>
      <c r="AT419" s="127">
        <v>208000</v>
      </c>
      <c r="AU419" s="127">
        <f t="shared" si="225"/>
        <v>3120000</v>
      </c>
      <c r="AV419" s="127"/>
      <c r="AW419" s="127">
        <f t="shared" si="226"/>
        <v>0</v>
      </c>
      <c r="AX419" s="127"/>
      <c r="AY419" s="127">
        <f t="shared" si="227"/>
        <v>0</v>
      </c>
      <c r="AZ419" s="124"/>
      <c r="BA419" s="124">
        <f t="shared" si="228"/>
        <v>0</v>
      </c>
      <c r="BB419" s="127"/>
      <c r="BC419" s="127">
        <f t="shared" si="229"/>
        <v>0</v>
      </c>
      <c r="BD419" s="127"/>
      <c r="BE419" s="127">
        <f t="shared" si="230"/>
        <v>0</v>
      </c>
      <c r="BF419" s="127"/>
      <c r="BG419" s="127">
        <f t="shared" si="231"/>
        <v>0</v>
      </c>
      <c r="BH419" s="127"/>
      <c r="BI419" s="127">
        <f t="shared" si="232"/>
        <v>0</v>
      </c>
      <c r="BJ419" s="127"/>
      <c r="BK419" s="127">
        <f t="shared" si="233"/>
        <v>0</v>
      </c>
      <c r="BL419" s="157"/>
      <c r="BM419" s="127">
        <f t="shared" si="234"/>
        <v>0</v>
      </c>
      <c r="BN419" s="127"/>
      <c r="BO419" s="127">
        <f t="shared" si="235"/>
        <v>0</v>
      </c>
      <c r="BP419" s="127"/>
      <c r="BQ419" s="127">
        <f t="shared" si="236"/>
        <v>0</v>
      </c>
      <c r="BR419" s="127"/>
      <c r="BS419" s="127">
        <f t="shared" si="237"/>
        <v>0</v>
      </c>
      <c r="BT419" s="127"/>
      <c r="BU419" s="127">
        <f t="shared" si="238"/>
        <v>0</v>
      </c>
      <c r="BV419" s="20"/>
      <c r="BW419" s="20"/>
    </row>
    <row r="420" spans="1:76">
      <c r="A420" s="191" t="s">
        <v>1062</v>
      </c>
      <c r="B420" s="191"/>
      <c r="C420" s="191"/>
      <c r="D420" s="191"/>
      <c r="E420" s="191"/>
      <c r="F420" s="191"/>
      <c r="G420" s="122"/>
      <c r="H420" s="122"/>
      <c r="I420" s="119">
        <f t="shared" si="206"/>
        <v>0</v>
      </c>
      <c r="J420" s="133"/>
      <c r="K420" s="130">
        <f t="shared" si="207"/>
        <v>0</v>
      </c>
      <c r="L420" s="142"/>
      <c r="M420" s="130">
        <f t="shared" si="208"/>
        <v>0</v>
      </c>
      <c r="N420" s="127"/>
      <c r="O420" s="127">
        <f t="shared" si="209"/>
        <v>0</v>
      </c>
      <c r="P420" s="127"/>
      <c r="Q420" s="127">
        <f t="shared" si="210"/>
        <v>0</v>
      </c>
      <c r="R420" s="127"/>
      <c r="S420" s="127">
        <f t="shared" si="211"/>
        <v>0</v>
      </c>
      <c r="T420" s="127"/>
      <c r="U420" s="127">
        <f t="shared" si="212"/>
        <v>0</v>
      </c>
      <c r="V420" s="127"/>
      <c r="W420" s="127">
        <f t="shared" si="213"/>
        <v>0</v>
      </c>
      <c r="X420" s="127"/>
      <c r="Y420" s="127">
        <f t="shared" si="214"/>
        <v>0</v>
      </c>
      <c r="Z420" s="127"/>
      <c r="AA420" s="127">
        <f t="shared" si="215"/>
        <v>0</v>
      </c>
      <c r="AB420" s="127"/>
      <c r="AC420" s="127">
        <f t="shared" si="216"/>
        <v>0</v>
      </c>
      <c r="AD420" s="127"/>
      <c r="AE420" s="127">
        <f t="shared" si="217"/>
        <v>0</v>
      </c>
      <c r="AF420" s="127"/>
      <c r="AG420" s="127">
        <f t="shared" si="218"/>
        <v>0</v>
      </c>
      <c r="AH420" s="127"/>
      <c r="AI420" s="127">
        <f t="shared" si="219"/>
        <v>0</v>
      </c>
      <c r="AJ420" s="127"/>
      <c r="AK420" s="127">
        <f t="shared" si="220"/>
        <v>0</v>
      </c>
      <c r="AL420" s="127"/>
      <c r="AM420" s="127">
        <f t="shared" si="221"/>
        <v>0</v>
      </c>
      <c r="AN420" s="127"/>
      <c r="AO420" s="127">
        <f t="shared" si="222"/>
        <v>0</v>
      </c>
      <c r="AP420" s="127"/>
      <c r="AQ420" s="127">
        <f t="shared" si="223"/>
        <v>0</v>
      </c>
      <c r="AR420" s="127"/>
      <c r="AS420" s="127">
        <f t="shared" si="224"/>
        <v>0</v>
      </c>
      <c r="AT420" s="127"/>
      <c r="AU420" s="127">
        <f t="shared" si="225"/>
        <v>0</v>
      </c>
      <c r="AV420" s="127"/>
      <c r="AW420" s="127">
        <f t="shared" si="226"/>
        <v>0</v>
      </c>
      <c r="AX420" s="127"/>
      <c r="AY420" s="127">
        <f t="shared" si="227"/>
        <v>0</v>
      </c>
      <c r="AZ420" s="127"/>
      <c r="BA420" s="124">
        <f t="shared" si="228"/>
        <v>0</v>
      </c>
      <c r="BB420" s="127"/>
      <c r="BC420" s="127">
        <f t="shared" si="229"/>
        <v>0</v>
      </c>
      <c r="BD420" s="127"/>
      <c r="BE420" s="127">
        <f t="shared" si="230"/>
        <v>0</v>
      </c>
      <c r="BF420" s="127"/>
      <c r="BG420" s="127">
        <f t="shared" si="231"/>
        <v>0</v>
      </c>
      <c r="BH420" s="127"/>
      <c r="BI420" s="127">
        <f t="shared" si="232"/>
        <v>0</v>
      </c>
      <c r="BJ420" s="127"/>
      <c r="BK420" s="127">
        <f t="shared" si="233"/>
        <v>0</v>
      </c>
      <c r="BL420" s="157"/>
      <c r="BM420" s="127">
        <f t="shared" si="234"/>
        <v>0</v>
      </c>
      <c r="BN420" s="127"/>
      <c r="BO420" s="127">
        <f t="shared" si="235"/>
        <v>0</v>
      </c>
      <c r="BP420" s="127"/>
      <c r="BQ420" s="127">
        <f t="shared" si="236"/>
        <v>0</v>
      </c>
      <c r="BR420" s="127"/>
      <c r="BS420" s="127">
        <f t="shared" si="237"/>
        <v>0</v>
      </c>
      <c r="BT420" s="127"/>
      <c r="BU420" s="127">
        <f t="shared" si="238"/>
        <v>0</v>
      </c>
      <c r="BV420" s="166"/>
      <c r="BW420" s="166"/>
    </row>
    <row r="421" spans="1:76" ht="12.75" customHeight="1">
      <c r="A421" s="40">
        <v>401</v>
      </c>
      <c r="B421" s="27" t="s">
        <v>638</v>
      </c>
      <c r="C421" s="40" t="s">
        <v>639</v>
      </c>
      <c r="D421" s="41" t="s">
        <v>13</v>
      </c>
      <c r="E421" s="42">
        <v>400</v>
      </c>
      <c r="F421" s="16">
        <v>7079.08</v>
      </c>
      <c r="G421" s="43">
        <f>SUM(E421*F421)</f>
        <v>2831632</v>
      </c>
      <c r="H421" s="43"/>
      <c r="I421" s="119">
        <f t="shared" si="206"/>
        <v>0</v>
      </c>
      <c r="J421" s="134"/>
      <c r="K421" s="130">
        <f t="shared" si="207"/>
        <v>0</v>
      </c>
      <c r="L421" s="143"/>
      <c r="M421" s="130">
        <f t="shared" si="208"/>
        <v>0</v>
      </c>
      <c r="N421" s="127"/>
      <c r="O421" s="127">
        <f t="shared" si="209"/>
        <v>0</v>
      </c>
      <c r="P421" s="127"/>
      <c r="Q421" s="127">
        <f t="shared" si="210"/>
        <v>0</v>
      </c>
      <c r="R421" s="127"/>
      <c r="S421" s="127">
        <f t="shared" si="211"/>
        <v>0</v>
      </c>
      <c r="T421" s="127">
        <v>7070</v>
      </c>
      <c r="U421" s="127">
        <f t="shared" si="212"/>
        <v>2828000</v>
      </c>
      <c r="V421" s="127"/>
      <c r="W421" s="127">
        <f t="shared" si="213"/>
        <v>0</v>
      </c>
      <c r="X421" s="127"/>
      <c r="Y421" s="127">
        <f t="shared" si="214"/>
        <v>0</v>
      </c>
      <c r="Z421" s="127"/>
      <c r="AA421" s="127">
        <f t="shared" si="215"/>
        <v>0</v>
      </c>
      <c r="AB421" s="127"/>
      <c r="AC421" s="127">
        <f t="shared" si="216"/>
        <v>0</v>
      </c>
      <c r="AD421" s="127"/>
      <c r="AE421" s="127">
        <f t="shared" si="217"/>
        <v>0</v>
      </c>
      <c r="AF421" s="127"/>
      <c r="AG421" s="127">
        <f t="shared" si="218"/>
        <v>0</v>
      </c>
      <c r="AH421" s="127"/>
      <c r="AI421" s="127">
        <f t="shared" si="219"/>
        <v>0</v>
      </c>
      <c r="AJ421" s="127"/>
      <c r="AK421" s="127">
        <f t="shared" si="220"/>
        <v>0</v>
      </c>
      <c r="AL421" s="127"/>
      <c r="AM421" s="127">
        <f t="shared" si="221"/>
        <v>0</v>
      </c>
      <c r="AN421" s="127"/>
      <c r="AO421" s="127">
        <f t="shared" si="222"/>
        <v>0</v>
      </c>
      <c r="AP421" s="127"/>
      <c r="AQ421" s="127">
        <f t="shared" si="223"/>
        <v>0</v>
      </c>
      <c r="AR421" s="127"/>
      <c r="AS421" s="127">
        <f t="shared" si="224"/>
        <v>0</v>
      </c>
      <c r="AT421" s="127"/>
      <c r="AU421" s="127">
        <f t="shared" si="225"/>
        <v>0</v>
      </c>
      <c r="AV421" s="127"/>
      <c r="AW421" s="127">
        <f t="shared" si="226"/>
        <v>0</v>
      </c>
      <c r="AX421" s="127"/>
      <c r="AY421" s="127">
        <f t="shared" si="227"/>
        <v>0</v>
      </c>
      <c r="AZ421" s="124"/>
      <c r="BA421" s="124">
        <f t="shared" si="228"/>
        <v>0</v>
      </c>
      <c r="BB421" s="127"/>
      <c r="BC421" s="127">
        <f t="shared" si="229"/>
        <v>0</v>
      </c>
      <c r="BD421" s="127"/>
      <c r="BE421" s="127">
        <f t="shared" si="230"/>
        <v>0</v>
      </c>
      <c r="BF421" s="127"/>
      <c r="BG421" s="127">
        <f t="shared" si="231"/>
        <v>0</v>
      </c>
      <c r="BH421" s="127"/>
      <c r="BI421" s="127">
        <f t="shared" si="232"/>
        <v>0</v>
      </c>
      <c r="BJ421" s="127"/>
      <c r="BK421" s="127">
        <f t="shared" si="233"/>
        <v>0</v>
      </c>
      <c r="BL421" s="157"/>
      <c r="BM421" s="127">
        <f t="shared" si="234"/>
        <v>0</v>
      </c>
      <c r="BN421" s="127"/>
      <c r="BO421" s="127">
        <f t="shared" si="235"/>
        <v>0</v>
      </c>
      <c r="BP421" s="127"/>
      <c r="BQ421" s="127">
        <f t="shared" si="236"/>
        <v>0</v>
      </c>
      <c r="BR421" s="127"/>
      <c r="BS421" s="127">
        <f t="shared" si="237"/>
        <v>0</v>
      </c>
      <c r="BT421" s="127"/>
      <c r="BU421" s="127">
        <f t="shared" si="238"/>
        <v>0</v>
      </c>
      <c r="BV421" s="20"/>
      <c r="BW421" s="20"/>
    </row>
    <row r="422" spans="1:76">
      <c r="A422" s="40">
        <v>402</v>
      </c>
      <c r="B422" s="27" t="s">
        <v>640</v>
      </c>
      <c r="C422" s="40" t="s">
        <v>641</v>
      </c>
      <c r="D422" s="41" t="s">
        <v>13</v>
      </c>
      <c r="E422" s="42">
        <v>100</v>
      </c>
      <c r="F422" s="16">
        <v>7119.1</v>
      </c>
      <c r="G422" s="43">
        <f t="shared" ref="G422:G485" si="239">SUM(E422*F422)</f>
        <v>711910</v>
      </c>
      <c r="H422" s="43"/>
      <c r="I422" s="119">
        <f t="shared" si="206"/>
        <v>0</v>
      </c>
      <c r="J422" s="134"/>
      <c r="K422" s="130">
        <f t="shared" si="207"/>
        <v>0</v>
      </c>
      <c r="L422" s="143"/>
      <c r="M422" s="130">
        <f t="shared" si="208"/>
        <v>0</v>
      </c>
      <c r="N422" s="127"/>
      <c r="O422" s="127">
        <f t="shared" si="209"/>
        <v>0</v>
      </c>
      <c r="P422" s="127"/>
      <c r="Q422" s="127">
        <f t="shared" si="210"/>
        <v>0</v>
      </c>
      <c r="R422" s="127"/>
      <c r="S422" s="127">
        <f t="shared" si="211"/>
        <v>0</v>
      </c>
      <c r="T422" s="127">
        <v>7100</v>
      </c>
      <c r="U422" s="127">
        <f t="shared" si="212"/>
        <v>710000</v>
      </c>
      <c r="V422" s="127"/>
      <c r="W422" s="127">
        <f t="shared" si="213"/>
        <v>0</v>
      </c>
      <c r="X422" s="127"/>
      <c r="Y422" s="127">
        <f t="shared" si="214"/>
        <v>0</v>
      </c>
      <c r="Z422" s="127"/>
      <c r="AA422" s="127">
        <f t="shared" si="215"/>
        <v>0</v>
      </c>
      <c r="AB422" s="127"/>
      <c r="AC422" s="127">
        <f t="shared" si="216"/>
        <v>0</v>
      </c>
      <c r="AD422" s="127"/>
      <c r="AE422" s="127">
        <f t="shared" si="217"/>
        <v>0</v>
      </c>
      <c r="AF422" s="127"/>
      <c r="AG422" s="127">
        <f t="shared" si="218"/>
        <v>0</v>
      </c>
      <c r="AH422" s="127"/>
      <c r="AI422" s="127">
        <f t="shared" si="219"/>
        <v>0</v>
      </c>
      <c r="AJ422" s="127"/>
      <c r="AK422" s="127">
        <f t="shared" si="220"/>
        <v>0</v>
      </c>
      <c r="AL422" s="127"/>
      <c r="AM422" s="127">
        <f t="shared" si="221"/>
        <v>0</v>
      </c>
      <c r="AN422" s="127"/>
      <c r="AO422" s="127">
        <f t="shared" si="222"/>
        <v>0</v>
      </c>
      <c r="AP422" s="127"/>
      <c r="AQ422" s="127">
        <f t="shared" si="223"/>
        <v>0</v>
      </c>
      <c r="AR422" s="127"/>
      <c r="AS422" s="127">
        <f t="shared" si="224"/>
        <v>0</v>
      </c>
      <c r="AT422" s="127"/>
      <c r="AU422" s="127">
        <f t="shared" si="225"/>
        <v>0</v>
      </c>
      <c r="AV422" s="127"/>
      <c r="AW422" s="127">
        <f t="shared" si="226"/>
        <v>0</v>
      </c>
      <c r="AX422" s="127"/>
      <c r="AY422" s="127">
        <f t="shared" si="227"/>
        <v>0</v>
      </c>
      <c r="AZ422" s="124"/>
      <c r="BA422" s="124">
        <f t="shared" si="228"/>
        <v>0</v>
      </c>
      <c r="BB422" s="127"/>
      <c r="BC422" s="127">
        <f t="shared" si="229"/>
        <v>0</v>
      </c>
      <c r="BD422" s="127"/>
      <c r="BE422" s="127">
        <f t="shared" si="230"/>
        <v>0</v>
      </c>
      <c r="BF422" s="127"/>
      <c r="BG422" s="127">
        <f t="shared" si="231"/>
        <v>0</v>
      </c>
      <c r="BH422" s="127"/>
      <c r="BI422" s="127">
        <f t="shared" si="232"/>
        <v>0</v>
      </c>
      <c r="BJ422" s="127"/>
      <c r="BK422" s="127">
        <f t="shared" si="233"/>
        <v>0</v>
      </c>
      <c r="BL422" s="157"/>
      <c r="BM422" s="127">
        <f t="shared" si="234"/>
        <v>0</v>
      </c>
      <c r="BN422" s="127"/>
      <c r="BO422" s="127">
        <f t="shared" si="235"/>
        <v>0</v>
      </c>
      <c r="BP422" s="127"/>
      <c r="BQ422" s="127">
        <f t="shared" si="236"/>
        <v>0</v>
      </c>
      <c r="BR422" s="127"/>
      <c r="BS422" s="127">
        <f t="shared" si="237"/>
        <v>0</v>
      </c>
      <c r="BT422" s="127"/>
      <c r="BU422" s="127">
        <f t="shared" si="238"/>
        <v>0</v>
      </c>
      <c r="BV422" s="20"/>
      <c r="BW422" s="20"/>
    </row>
    <row r="423" spans="1:76">
      <c r="A423" s="40">
        <v>403</v>
      </c>
      <c r="B423" s="44" t="s">
        <v>642</v>
      </c>
      <c r="C423" s="45" t="s">
        <v>643</v>
      </c>
      <c r="D423" s="40" t="s">
        <v>644</v>
      </c>
      <c r="E423" s="40">
        <v>5000</v>
      </c>
      <c r="F423" s="16">
        <v>4.46</v>
      </c>
      <c r="G423" s="43">
        <f t="shared" si="239"/>
        <v>22300</v>
      </c>
      <c r="H423" s="43"/>
      <c r="I423" s="119">
        <f t="shared" si="206"/>
        <v>0</v>
      </c>
      <c r="J423" s="134"/>
      <c r="K423" s="130">
        <f t="shared" si="207"/>
        <v>0</v>
      </c>
      <c r="L423" s="143"/>
      <c r="M423" s="130">
        <f t="shared" si="208"/>
        <v>0</v>
      </c>
      <c r="N423" s="127"/>
      <c r="O423" s="127">
        <f t="shared" si="209"/>
        <v>0</v>
      </c>
      <c r="P423" s="127"/>
      <c r="Q423" s="127">
        <f t="shared" si="210"/>
        <v>0</v>
      </c>
      <c r="R423" s="127"/>
      <c r="S423" s="127">
        <f t="shared" si="211"/>
        <v>0</v>
      </c>
      <c r="T423" s="127"/>
      <c r="U423" s="127">
        <f t="shared" si="212"/>
        <v>0</v>
      </c>
      <c r="V423" s="127"/>
      <c r="W423" s="127">
        <f t="shared" si="213"/>
        <v>0</v>
      </c>
      <c r="X423" s="127"/>
      <c r="Y423" s="127">
        <f t="shared" si="214"/>
        <v>0</v>
      </c>
      <c r="Z423" s="127"/>
      <c r="AA423" s="127">
        <f t="shared" si="215"/>
        <v>0</v>
      </c>
      <c r="AB423" s="127"/>
      <c r="AC423" s="127">
        <f t="shared" si="216"/>
        <v>0</v>
      </c>
      <c r="AD423" s="127"/>
      <c r="AE423" s="127">
        <f t="shared" si="217"/>
        <v>0</v>
      </c>
      <c r="AF423" s="127"/>
      <c r="AG423" s="127">
        <f t="shared" si="218"/>
        <v>0</v>
      </c>
      <c r="AH423" s="127"/>
      <c r="AI423" s="127">
        <f t="shared" si="219"/>
        <v>0</v>
      </c>
      <c r="AJ423" s="127"/>
      <c r="AK423" s="127">
        <f t="shared" si="220"/>
        <v>0</v>
      </c>
      <c r="AL423" s="127"/>
      <c r="AM423" s="127">
        <f t="shared" si="221"/>
        <v>0</v>
      </c>
      <c r="AN423" s="127"/>
      <c r="AO423" s="127">
        <f t="shared" si="222"/>
        <v>0</v>
      </c>
      <c r="AP423" s="127"/>
      <c r="AQ423" s="127">
        <f t="shared" si="223"/>
        <v>0</v>
      </c>
      <c r="AR423" s="127"/>
      <c r="AS423" s="127">
        <f t="shared" si="224"/>
        <v>0</v>
      </c>
      <c r="AT423" s="127"/>
      <c r="AU423" s="127">
        <f t="shared" si="225"/>
        <v>0</v>
      </c>
      <c r="AV423" s="127"/>
      <c r="AW423" s="127">
        <f t="shared" si="226"/>
        <v>0</v>
      </c>
      <c r="AX423" s="127"/>
      <c r="AY423" s="127">
        <f t="shared" si="227"/>
        <v>0</v>
      </c>
      <c r="AZ423" s="124"/>
      <c r="BA423" s="124">
        <f t="shared" si="228"/>
        <v>0</v>
      </c>
      <c r="BB423" s="127"/>
      <c r="BC423" s="127">
        <f t="shared" si="229"/>
        <v>0</v>
      </c>
      <c r="BD423" s="127"/>
      <c r="BE423" s="127">
        <f t="shared" si="230"/>
        <v>0</v>
      </c>
      <c r="BF423" s="127"/>
      <c r="BG423" s="127">
        <f t="shared" si="231"/>
        <v>0</v>
      </c>
      <c r="BH423" s="127"/>
      <c r="BI423" s="127">
        <f t="shared" si="232"/>
        <v>0</v>
      </c>
      <c r="BJ423" s="127"/>
      <c r="BK423" s="127">
        <f t="shared" si="233"/>
        <v>0</v>
      </c>
      <c r="BL423" s="157"/>
      <c r="BM423" s="127">
        <f t="shared" si="234"/>
        <v>0</v>
      </c>
      <c r="BN423" s="127"/>
      <c r="BO423" s="127">
        <f t="shared" si="235"/>
        <v>0</v>
      </c>
      <c r="BP423" s="127"/>
      <c r="BQ423" s="127">
        <f t="shared" si="236"/>
        <v>0</v>
      </c>
      <c r="BR423" s="127"/>
      <c r="BS423" s="127">
        <f t="shared" si="237"/>
        <v>0</v>
      </c>
      <c r="BT423" s="127"/>
      <c r="BU423" s="127">
        <f t="shared" si="238"/>
        <v>0</v>
      </c>
      <c r="BV423" s="20"/>
      <c r="BW423" s="20"/>
    </row>
    <row r="424" spans="1:76">
      <c r="A424" s="40">
        <v>404</v>
      </c>
      <c r="B424" s="46" t="s">
        <v>645</v>
      </c>
      <c r="C424" s="47" t="s">
        <v>646</v>
      </c>
      <c r="D424" s="40" t="s">
        <v>86</v>
      </c>
      <c r="E424" s="40">
        <v>30</v>
      </c>
      <c r="F424" s="16">
        <v>174.8</v>
      </c>
      <c r="G424" s="43">
        <f t="shared" si="239"/>
        <v>5244</v>
      </c>
      <c r="H424" s="43"/>
      <c r="I424" s="119">
        <f t="shared" si="206"/>
        <v>0</v>
      </c>
      <c r="J424" s="134"/>
      <c r="K424" s="130">
        <f t="shared" si="207"/>
        <v>0</v>
      </c>
      <c r="L424" s="143"/>
      <c r="M424" s="130">
        <f t="shared" si="208"/>
        <v>0</v>
      </c>
      <c r="N424" s="127"/>
      <c r="O424" s="127">
        <f t="shared" si="209"/>
        <v>0</v>
      </c>
      <c r="P424" s="127"/>
      <c r="Q424" s="127">
        <f t="shared" si="210"/>
        <v>0</v>
      </c>
      <c r="R424" s="127"/>
      <c r="S424" s="127">
        <f t="shared" si="211"/>
        <v>0</v>
      </c>
      <c r="T424" s="127"/>
      <c r="U424" s="127">
        <f t="shared" si="212"/>
        <v>0</v>
      </c>
      <c r="V424" s="127"/>
      <c r="W424" s="127">
        <f t="shared" si="213"/>
        <v>0</v>
      </c>
      <c r="X424" s="127"/>
      <c r="Y424" s="127">
        <f t="shared" si="214"/>
        <v>0</v>
      </c>
      <c r="Z424" s="127"/>
      <c r="AA424" s="127">
        <f t="shared" si="215"/>
        <v>0</v>
      </c>
      <c r="AB424" s="127"/>
      <c r="AC424" s="127">
        <f t="shared" si="216"/>
        <v>0</v>
      </c>
      <c r="AD424" s="127"/>
      <c r="AE424" s="127">
        <f t="shared" si="217"/>
        <v>0</v>
      </c>
      <c r="AF424" s="127"/>
      <c r="AG424" s="127">
        <f t="shared" si="218"/>
        <v>0</v>
      </c>
      <c r="AH424" s="127"/>
      <c r="AI424" s="127">
        <f t="shared" si="219"/>
        <v>0</v>
      </c>
      <c r="AJ424" s="127"/>
      <c r="AK424" s="127">
        <f t="shared" si="220"/>
        <v>0</v>
      </c>
      <c r="AL424" s="127"/>
      <c r="AM424" s="127">
        <f t="shared" si="221"/>
        <v>0</v>
      </c>
      <c r="AN424" s="127"/>
      <c r="AO424" s="127">
        <f t="shared" si="222"/>
        <v>0</v>
      </c>
      <c r="AP424" s="127"/>
      <c r="AQ424" s="127">
        <f t="shared" si="223"/>
        <v>0</v>
      </c>
      <c r="AR424" s="127"/>
      <c r="AS424" s="127">
        <f t="shared" si="224"/>
        <v>0</v>
      </c>
      <c r="AT424" s="127"/>
      <c r="AU424" s="127">
        <f t="shared" si="225"/>
        <v>0</v>
      </c>
      <c r="AV424" s="127"/>
      <c r="AW424" s="127">
        <f t="shared" si="226"/>
        <v>0</v>
      </c>
      <c r="AX424" s="127"/>
      <c r="AY424" s="127">
        <f t="shared" si="227"/>
        <v>0</v>
      </c>
      <c r="AZ424" s="124"/>
      <c r="BA424" s="124">
        <f t="shared" si="228"/>
        <v>0</v>
      </c>
      <c r="BB424" s="127"/>
      <c r="BC424" s="127">
        <f t="shared" si="229"/>
        <v>0</v>
      </c>
      <c r="BD424" s="127"/>
      <c r="BE424" s="127">
        <f t="shared" si="230"/>
        <v>0</v>
      </c>
      <c r="BF424" s="127"/>
      <c r="BG424" s="127">
        <f t="shared" si="231"/>
        <v>0</v>
      </c>
      <c r="BH424" s="127"/>
      <c r="BI424" s="127">
        <f t="shared" si="232"/>
        <v>0</v>
      </c>
      <c r="BJ424" s="127"/>
      <c r="BK424" s="127">
        <f t="shared" si="233"/>
        <v>0</v>
      </c>
      <c r="BL424" s="157"/>
      <c r="BM424" s="127">
        <f t="shared" si="234"/>
        <v>0</v>
      </c>
      <c r="BN424" s="127"/>
      <c r="BO424" s="127">
        <f t="shared" si="235"/>
        <v>0</v>
      </c>
      <c r="BP424" s="127"/>
      <c r="BQ424" s="127">
        <f t="shared" si="236"/>
        <v>0</v>
      </c>
      <c r="BR424" s="127"/>
      <c r="BS424" s="127">
        <f t="shared" si="237"/>
        <v>0</v>
      </c>
      <c r="BT424" s="127"/>
      <c r="BU424" s="127">
        <f t="shared" si="238"/>
        <v>0</v>
      </c>
      <c r="BV424" s="20"/>
      <c r="BW424" s="20"/>
    </row>
    <row r="425" spans="1:76">
      <c r="A425" s="40">
        <v>405</v>
      </c>
      <c r="B425" s="48" t="s">
        <v>37</v>
      </c>
      <c r="C425" s="113" t="s">
        <v>38</v>
      </c>
      <c r="D425" s="40" t="s">
        <v>647</v>
      </c>
      <c r="E425" s="40">
        <v>2457</v>
      </c>
      <c r="F425" s="16">
        <v>176</v>
      </c>
      <c r="G425" s="43">
        <f t="shared" si="239"/>
        <v>432432</v>
      </c>
      <c r="H425" s="43"/>
      <c r="I425" s="119">
        <f t="shared" si="206"/>
        <v>0</v>
      </c>
      <c r="J425" s="134"/>
      <c r="K425" s="130">
        <f t="shared" si="207"/>
        <v>0</v>
      </c>
      <c r="L425" s="143"/>
      <c r="M425" s="130">
        <f t="shared" si="208"/>
        <v>0</v>
      </c>
      <c r="N425" s="127"/>
      <c r="O425" s="127">
        <f t="shared" si="209"/>
        <v>0</v>
      </c>
      <c r="P425" s="127"/>
      <c r="Q425" s="127">
        <f t="shared" si="210"/>
        <v>0</v>
      </c>
      <c r="R425" s="127"/>
      <c r="S425" s="127">
        <f t="shared" si="211"/>
        <v>0</v>
      </c>
      <c r="T425" s="127"/>
      <c r="U425" s="127">
        <f t="shared" si="212"/>
        <v>0</v>
      </c>
      <c r="V425" s="127"/>
      <c r="W425" s="127">
        <f t="shared" si="213"/>
        <v>0</v>
      </c>
      <c r="X425" s="127"/>
      <c r="Y425" s="127">
        <f t="shared" si="214"/>
        <v>0</v>
      </c>
      <c r="Z425" s="127"/>
      <c r="AA425" s="127">
        <f t="shared" si="215"/>
        <v>0</v>
      </c>
      <c r="AB425" s="127"/>
      <c r="AC425" s="127">
        <f t="shared" si="216"/>
        <v>0</v>
      </c>
      <c r="AD425" s="127"/>
      <c r="AE425" s="127">
        <f t="shared" si="217"/>
        <v>0</v>
      </c>
      <c r="AF425" s="127"/>
      <c r="AG425" s="127">
        <f t="shared" si="218"/>
        <v>0</v>
      </c>
      <c r="AH425" s="127"/>
      <c r="AI425" s="127">
        <f t="shared" si="219"/>
        <v>0</v>
      </c>
      <c r="AJ425" s="127"/>
      <c r="AK425" s="127">
        <f t="shared" si="220"/>
        <v>0</v>
      </c>
      <c r="AL425" s="127"/>
      <c r="AM425" s="127">
        <f t="shared" si="221"/>
        <v>0</v>
      </c>
      <c r="AN425" s="127"/>
      <c r="AO425" s="127">
        <f t="shared" si="222"/>
        <v>0</v>
      </c>
      <c r="AP425" s="127"/>
      <c r="AQ425" s="127">
        <f t="shared" si="223"/>
        <v>0</v>
      </c>
      <c r="AR425" s="127"/>
      <c r="AS425" s="127">
        <f t="shared" si="224"/>
        <v>0</v>
      </c>
      <c r="AT425" s="127"/>
      <c r="AU425" s="127">
        <f t="shared" si="225"/>
        <v>0</v>
      </c>
      <c r="AV425" s="127"/>
      <c r="AW425" s="127">
        <f t="shared" si="226"/>
        <v>0</v>
      </c>
      <c r="AX425" s="127"/>
      <c r="AY425" s="127">
        <f t="shared" si="227"/>
        <v>0</v>
      </c>
      <c r="AZ425" s="124"/>
      <c r="BA425" s="124">
        <f t="shared" si="228"/>
        <v>0</v>
      </c>
      <c r="BB425" s="127"/>
      <c r="BC425" s="127">
        <f t="shared" si="229"/>
        <v>0</v>
      </c>
      <c r="BD425" s="127"/>
      <c r="BE425" s="127">
        <f t="shared" si="230"/>
        <v>0</v>
      </c>
      <c r="BF425" s="127"/>
      <c r="BG425" s="127">
        <f t="shared" si="231"/>
        <v>0</v>
      </c>
      <c r="BH425" s="127"/>
      <c r="BI425" s="127">
        <f t="shared" si="232"/>
        <v>0</v>
      </c>
      <c r="BJ425" s="127"/>
      <c r="BK425" s="127">
        <f t="shared" si="233"/>
        <v>0</v>
      </c>
      <c r="BL425" s="157"/>
      <c r="BM425" s="127">
        <f t="shared" si="234"/>
        <v>0</v>
      </c>
      <c r="BN425" s="127"/>
      <c r="BO425" s="127">
        <f t="shared" si="235"/>
        <v>0</v>
      </c>
      <c r="BP425" s="127"/>
      <c r="BQ425" s="127">
        <f t="shared" si="236"/>
        <v>0</v>
      </c>
      <c r="BR425" s="127"/>
      <c r="BS425" s="127">
        <f t="shared" si="237"/>
        <v>0</v>
      </c>
      <c r="BT425" s="127"/>
      <c r="BU425" s="127">
        <f t="shared" si="238"/>
        <v>0</v>
      </c>
      <c r="BV425" s="20"/>
      <c r="BW425" s="20"/>
    </row>
    <row r="426" spans="1:76" ht="25.5">
      <c r="A426" s="40">
        <v>406</v>
      </c>
      <c r="B426" s="49" t="s">
        <v>45</v>
      </c>
      <c r="C426" s="50" t="s">
        <v>648</v>
      </c>
      <c r="D426" s="40" t="s">
        <v>7</v>
      </c>
      <c r="E426" s="40">
        <v>1346</v>
      </c>
      <c r="F426" s="16">
        <v>140</v>
      </c>
      <c r="G426" s="43">
        <f t="shared" si="239"/>
        <v>188440</v>
      </c>
      <c r="H426" s="43"/>
      <c r="I426" s="119">
        <f t="shared" si="206"/>
        <v>0</v>
      </c>
      <c r="J426" s="134"/>
      <c r="K426" s="130">
        <f t="shared" si="207"/>
        <v>0</v>
      </c>
      <c r="L426" s="143"/>
      <c r="M426" s="130">
        <f t="shared" si="208"/>
        <v>0</v>
      </c>
      <c r="N426" s="127"/>
      <c r="O426" s="127">
        <f t="shared" si="209"/>
        <v>0</v>
      </c>
      <c r="P426" s="127"/>
      <c r="Q426" s="127">
        <f t="shared" si="210"/>
        <v>0</v>
      </c>
      <c r="R426" s="127"/>
      <c r="S426" s="127">
        <f t="shared" si="211"/>
        <v>0</v>
      </c>
      <c r="T426" s="127"/>
      <c r="U426" s="127">
        <f t="shared" si="212"/>
        <v>0</v>
      </c>
      <c r="V426" s="127"/>
      <c r="W426" s="127">
        <f t="shared" si="213"/>
        <v>0</v>
      </c>
      <c r="X426" s="127"/>
      <c r="Y426" s="127">
        <f t="shared" si="214"/>
        <v>0</v>
      </c>
      <c r="Z426" s="127"/>
      <c r="AA426" s="127">
        <f t="shared" si="215"/>
        <v>0</v>
      </c>
      <c r="AB426" s="127"/>
      <c r="AC426" s="127">
        <f t="shared" si="216"/>
        <v>0</v>
      </c>
      <c r="AD426" s="127"/>
      <c r="AE426" s="127">
        <f t="shared" si="217"/>
        <v>0</v>
      </c>
      <c r="AF426" s="127"/>
      <c r="AG426" s="127">
        <f t="shared" si="218"/>
        <v>0</v>
      </c>
      <c r="AH426" s="127"/>
      <c r="AI426" s="127">
        <f t="shared" si="219"/>
        <v>0</v>
      </c>
      <c r="AJ426" s="127"/>
      <c r="AK426" s="127">
        <f t="shared" si="220"/>
        <v>0</v>
      </c>
      <c r="AL426" s="127"/>
      <c r="AM426" s="127">
        <f t="shared" si="221"/>
        <v>0</v>
      </c>
      <c r="AN426" s="127"/>
      <c r="AO426" s="127">
        <f t="shared" si="222"/>
        <v>0</v>
      </c>
      <c r="AP426" s="127"/>
      <c r="AQ426" s="127">
        <f t="shared" si="223"/>
        <v>0</v>
      </c>
      <c r="AR426" s="127"/>
      <c r="AS426" s="127">
        <f t="shared" si="224"/>
        <v>0</v>
      </c>
      <c r="AT426" s="127"/>
      <c r="AU426" s="127">
        <f t="shared" si="225"/>
        <v>0</v>
      </c>
      <c r="AV426" s="127"/>
      <c r="AW426" s="127">
        <f t="shared" si="226"/>
        <v>0</v>
      </c>
      <c r="AX426" s="127"/>
      <c r="AY426" s="127">
        <f t="shared" si="227"/>
        <v>0</v>
      </c>
      <c r="AZ426" s="124"/>
      <c r="BA426" s="124">
        <f t="shared" si="228"/>
        <v>0</v>
      </c>
      <c r="BB426" s="127"/>
      <c r="BC426" s="127">
        <f t="shared" si="229"/>
        <v>0</v>
      </c>
      <c r="BD426" s="127"/>
      <c r="BE426" s="127">
        <f t="shared" si="230"/>
        <v>0</v>
      </c>
      <c r="BF426" s="127"/>
      <c r="BG426" s="127">
        <f t="shared" si="231"/>
        <v>0</v>
      </c>
      <c r="BH426" s="127"/>
      <c r="BI426" s="127">
        <f t="shared" si="232"/>
        <v>0</v>
      </c>
      <c r="BJ426" s="127"/>
      <c r="BK426" s="127">
        <f t="shared" si="233"/>
        <v>0</v>
      </c>
      <c r="BL426" s="157"/>
      <c r="BM426" s="127">
        <f t="shared" si="234"/>
        <v>0</v>
      </c>
      <c r="BN426" s="127"/>
      <c r="BO426" s="127">
        <f t="shared" si="235"/>
        <v>0</v>
      </c>
      <c r="BP426" s="127"/>
      <c r="BQ426" s="127">
        <f t="shared" si="236"/>
        <v>0</v>
      </c>
      <c r="BR426" s="127"/>
      <c r="BS426" s="127">
        <f t="shared" si="237"/>
        <v>0</v>
      </c>
      <c r="BT426" s="127"/>
      <c r="BU426" s="127">
        <f t="shared" si="238"/>
        <v>0</v>
      </c>
      <c r="BV426" s="20"/>
      <c r="BW426" s="20"/>
    </row>
    <row r="427" spans="1:76">
      <c r="A427" s="40">
        <v>407</v>
      </c>
      <c r="B427" s="51" t="s">
        <v>41</v>
      </c>
      <c r="C427" s="114" t="s">
        <v>649</v>
      </c>
      <c r="D427" s="40" t="s">
        <v>647</v>
      </c>
      <c r="E427" s="40">
        <v>400</v>
      </c>
      <c r="F427" s="16">
        <v>1122.8900000000001</v>
      </c>
      <c r="G427" s="43">
        <f t="shared" si="239"/>
        <v>449156.00000000006</v>
      </c>
      <c r="H427" s="43"/>
      <c r="I427" s="119">
        <f t="shared" si="206"/>
        <v>0</v>
      </c>
      <c r="J427" s="134"/>
      <c r="K427" s="130">
        <f t="shared" si="207"/>
        <v>0</v>
      </c>
      <c r="L427" s="143"/>
      <c r="M427" s="130">
        <f t="shared" si="208"/>
        <v>0</v>
      </c>
      <c r="N427" s="127"/>
      <c r="O427" s="127">
        <f t="shared" si="209"/>
        <v>0</v>
      </c>
      <c r="P427" s="127"/>
      <c r="Q427" s="127">
        <f t="shared" si="210"/>
        <v>0</v>
      </c>
      <c r="R427" s="127"/>
      <c r="S427" s="127">
        <f t="shared" si="211"/>
        <v>0</v>
      </c>
      <c r="T427" s="127"/>
      <c r="U427" s="127">
        <f t="shared" si="212"/>
        <v>0</v>
      </c>
      <c r="V427" s="127"/>
      <c r="W427" s="127">
        <f t="shared" si="213"/>
        <v>0</v>
      </c>
      <c r="X427" s="127"/>
      <c r="Y427" s="127">
        <f t="shared" si="214"/>
        <v>0</v>
      </c>
      <c r="Z427" s="127"/>
      <c r="AA427" s="127">
        <f t="shared" si="215"/>
        <v>0</v>
      </c>
      <c r="AB427" s="127"/>
      <c r="AC427" s="127">
        <f t="shared" si="216"/>
        <v>0</v>
      </c>
      <c r="AD427" s="127"/>
      <c r="AE427" s="127">
        <f t="shared" si="217"/>
        <v>0</v>
      </c>
      <c r="AF427" s="127"/>
      <c r="AG427" s="127">
        <f t="shared" si="218"/>
        <v>0</v>
      </c>
      <c r="AH427" s="127"/>
      <c r="AI427" s="127">
        <f t="shared" si="219"/>
        <v>0</v>
      </c>
      <c r="AJ427" s="127"/>
      <c r="AK427" s="127">
        <f t="shared" si="220"/>
        <v>0</v>
      </c>
      <c r="AL427" s="127"/>
      <c r="AM427" s="127">
        <f t="shared" si="221"/>
        <v>0</v>
      </c>
      <c r="AN427" s="127"/>
      <c r="AO427" s="127">
        <f t="shared" si="222"/>
        <v>0</v>
      </c>
      <c r="AP427" s="127"/>
      <c r="AQ427" s="127">
        <f t="shared" si="223"/>
        <v>0</v>
      </c>
      <c r="AR427" s="127"/>
      <c r="AS427" s="127">
        <f t="shared" si="224"/>
        <v>0</v>
      </c>
      <c r="AT427" s="127"/>
      <c r="AU427" s="127">
        <f t="shared" si="225"/>
        <v>0</v>
      </c>
      <c r="AV427" s="127"/>
      <c r="AW427" s="127">
        <f t="shared" si="226"/>
        <v>0</v>
      </c>
      <c r="AX427" s="127"/>
      <c r="AY427" s="127">
        <f t="shared" si="227"/>
        <v>0</v>
      </c>
      <c r="AZ427" s="124"/>
      <c r="BA427" s="124">
        <f t="shared" si="228"/>
        <v>0</v>
      </c>
      <c r="BB427" s="127"/>
      <c r="BC427" s="127">
        <f t="shared" si="229"/>
        <v>0</v>
      </c>
      <c r="BD427" s="127"/>
      <c r="BE427" s="127">
        <f t="shared" si="230"/>
        <v>0</v>
      </c>
      <c r="BF427" s="127"/>
      <c r="BG427" s="127">
        <f t="shared" si="231"/>
        <v>0</v>
      </c>
      <c r="BH427" s="127"/>
      <c r="BI427" s="127">
        <f t="shared" si="232"/>
        <v>0</v>
      </c>
      <c r="BJ427" s="127"/>
      <c r="BK427" s="127">
        <f t="shared" si="233"/>
        <v>0</v>
      </c>
      <c r="BL427" s="157"/>
      <c r="BM427" s="127">
        <f t="shared" si="234"/>
        <v>0</v>
      </c>
      <c r="BN427" s="127"/>
      <c r="BO427" s="127">
        <f t="shared" si="235"/>
        <v>0</v>
      </c>
      <c r="BP427" s="127"/>
      <c r="BQ427" s="127">
        <f t="shared" si="236"/>
        <v>0</v>
      </c>
      <c r="BR427" s="127"/>
      <c r="BS427" s="127">
        <f t="shared" si="237"/>
        <v>0</v>
      </c>
      <c r="BT427" s="127"/>
      <c r="BU427" s="127">
        <f t="shared" si="238"/>
        <v>0</v>
      </c>
      <c r="BV427" s="20"/>
      <c r="BW427" s="20"/>
    </row>
    <row r="428" spans="1:76">
      <c r="A428" s="40">
        <v>408</v>
      </c>
      <c r="B428" s="52" t="s">
        <v>47</v>
      </c>
      <c r="C428" s="40" t="s">
        <v>650</v>
      </c>
      <c r="D428" s="40" t="s">
        <v>647</v>
      </c>
      <c r="E428" s="40">
        <v>5300</v>
      </c>
      <c r="F428" s="16">
        <v>132.74</v>
      </c>
      <c r="G428" s="43">
        <f t="shared" si="239"/>
        <v>703522</v>
      </c>
      <c r="H428" s="43">
        <v>132.72999999999999</v>
      </c>
      <c r="I428" s="119">
        <f t="shared" si="206"/>
        <v>703469</v>
      </c>
      <c r="J428" s="134"/>
      <c r="K428" s="130">
        <f t="shared" si="207"/>
        <v>0</v>
      </c>
      <c r="L428" s="143"/>
      <c r="M428" s="130">
        <f t="shared" si="208"/>
        <v>0</v>
      </c>
      <c r="N428" s="127"/>
      <c r="O428" s="127">
        <f t="shared" si="209"/>
        <v>0</v>
      </c>
      <c r="P428" s="127"/>
      <c r="Q428" s="127">
        <f t="shared" si="210"/>
        <v>0</v>
      </c>
      <c r="R428" s="127"/>
      <c r="S428" s="127">
        <f t="shared" si="211"/>
        <v>0</v>
      </c>
      <c r="T428" s="127"/>
      <c r="U428" s="127">
        <f t="shared" si="212"/>
        <v>0</v>
      </c>
      <c r="V428" s="127"/>
      <c r="W428" s="127">
        <f t="shared" si="213"/>
        <v>0</v>
      </c>
      <c r="X428" s="127"/>
      <c r="Y428" s="127">
        <f t="shared" si="214"/>
        <v>0</v>
      </c>
      <c r="Z428" s="127"/>
      <c r="AA428" s="127">
        <f t="shared" si="215"/>
        <v>0</v>
      </c>
      <c r="AB428" s="127"/>
      <c r="AC428" s="127">
        <f t="shared" si="216"/>
        <v>0</v>
      </c>
      <c r="AD428" s="127"/>
      <c r="AE428" s="127">
        <f t="shared" si="217"/>
        <v>0</v>
      </c>
      <c r="AF428" s="127"/>
      <c r="AG428" s="127">
        <f t="shared" si="218"/>
        <v>0</v>
      </c>
      <c r="AH428" s="127"/>
      <c r="AI428" s="127">
        <f t="shared" si="219"/>
        <v>0</v>
      </c>
      <c r="AJ428" s="127"/>
      <c r="AK428" s="127">
        <f t="shared" si="220"/>
        <v>0</v>
      </c>
      <c r="AL428" s="127"/>
      <c r="AM428" s="127">
        <f t="shared" si="221"/>
        <v>0</v>
      </c>
      <c r="AN428" s="127"/>
      <c r="AO428" s="127">
        <f t="shared" si="222"/>
        <v>0</v>
      </c>
      <c r="AP428" s="127"/>
      <c r="AQ428" s="127">
        <f t="shared" si="223"/>
        <v>0</v>
      </c>
      <c r="AR428" s="127"/>
      <c r="AS428" s="127">
        <f t="shared" si="224"/>
        <v>0</v>
      </c>
      <c r="AT428" s="127"/>
      <c r="AU428" s="127">
        <f t="shared" si="225"/>
        <v>0</v>
      </c>
      <c r="AV428" s="127"/>
      <c r="AW428" s="127">
        <f t="shared" si="226"/>
        <v>0</v>
      </c>
      <c r="AX428" s="127"/>
      <c r="AY428" s="127">
        <f t="shared" si="227"/>
        <v>0</v>
      </c>
      <c r="AZ428" s="124"/>
      <c r="BA428" s="124">
        <f t="shared" si="228"/>
        <v>0</v>
      </c>
      <c r="BB428" s="127"/>
      <c r="BC428" s="127">
        <f t="shared" si="229"/>
        <v>0</v>
      </c>
      <c r="BD428" s="127"/>
      <c r="BE428" s="127">
        <f t="shared" si="230"/>
        <v>0</v>
      </c>
      <c r="BF428" s="127"/>
      <c r="BG428" s="127">
        <f t="shared" si="231"/>
        <v>0</v>
      </c>
      <c r="BH428" s="127"/>
      <c r="BI428" s="127">
        <f t="shared" si="232"/>
        <v>0</v>
      </c>
      <c r="BJ428" s="127"/>
      <c r="BK428" s="127">
        <f t="shared" si="233"/>
        <v>0</v>
      </c>
      <c r="BL428" s="157"/>
      <c r="BM428" s="127">
        <f t="shared" si="234"/>
        <v>0</v>
      </c>
      <c r="BN428" s="127"/>
      <c r="BO428" s="127">
        <f t="shared" si="235"/>
        <v>0</v>
      </c>
      <c r="BP428" s="127"/>
      <c r="BQ428" s="127">
        <f t="shared" si="236"/>
        <v>0</v>
      </c>
      <c r="BR428" s="127"/>
      <c r="BS428" s="127">
        <f t="shared" si="237"/>
        <v>0</v>
      </c>
      <c r="BT428" s="127"/>
      <c r="BU428" s="127">
        <f t="shared" si="238"/>
        <v>0</v>
      </c>
      <c r="BV428" s="20"/>
      <c r="BW428" s="20"/>
    </row>
    <row r="429" spans="1:76">
      <c r="A429" s="40">
        <v>409</v>
      </c>
      <c r="B429" s="52" t="s">
        <v>20</v>
      </c>
      <c r="C429" s="40" t="s">
        <v>651</v>
      </c>
      <c r="D429" s="40" t="s">
        <v>647</v>
      </c>
      <c r="E429" s="40">
        <v>300</v>
      </c>
      <c r="F429" s="16">
        <v>43.63</v>
      </c>
      <c r="G429" s="43">
        <f t="shared" si="239"/>
        <v>13089</v>
      </c>
      <c r="H429" s="43"/>
      <c r="I429" s="119">
        <f t="shared" si="206"/>
        <v>0</v>
      </c>
      <c r="J429" s="134"/>
      <c r="K429" s="130">
        <f t="shared" si="207"/>
        <v>0</v>
      </c>
      <c r="L429" s="143"/>
      <c r="M429" s="130">
        <f t="shared" si="208"/>
        <v>0</v>
      </c>
      <c r="N429" s="127"/>
      <c r="O429" s="127">
        <f t="shared" si="209"/>
        <v>0</v>
      </c>
      <c r="P429" s="127"/>
      <c r="Q429" s="127">
        <f t="shared" si="210"/>
        <v>0</v>
      </c>
      <c r="R429" s="127"/>
      <c r="S429" s="127">
        <f t="shared" si="211"/>
        <v>0</v>
      </c>
      <c r="T429" s="127"/>
      <c r="U429" s="127">
        <f t="shared" si="212"/>
        <v>0</v>
      </c>
      <c r="V429" s="127"/>
      <c r="W429" s="127">
        <f t="shared" si="213"/>
        <v>0</v>
      </c>
      <c r="X429" s="127"/>
      <c r="Y429" s="127">
        <f t="shared" si="214"/>
        <v>0</v>
      </c>
      <c r="Z429" s="127"/>
      <c r="AA429" s="127">
        <f t="shared" si="215"/>
        <v>0</v>
      </c>
      <c r="AB429" s="127"/>
      <c r="AC429" s="127">
        <f t="shared" si="216"/>
        <v>0</v>
      </c>
      <c r="AD429" s="127"/>
      <c r="AE429" s="127">
        <f t="shared" si="217"/>
        <v>0</v>
      </c>
      <c r="AF429" s="127"/>
      <c r="AG429" s="127">
        <f t="shared" si="218"/>
        <v>0</v>
      </c>
      <c r="AH429" s="127"/>
      <c r="AI429" s="127">
        <f t="shared" si="219"/>
        <v>0</v>
      </c>
      <c r="AJ429" s="127"/>
      <c r="AK429" s="127">
        <f t="shared" si="220"/>
        <v>0</v>
      </c>
      <c r="AL429" s="127"/>
      <c r="AM429" s="127">
        <f t="shared" si="221"/>
        <v>0</v>
      </c>
      <c r="AN429" s="127"/>
      <c r="AO429" s="127">
        <f t="shared" si="222"/>
        <v>0</v>
      </c>
      <c r="AP429" s="127"/>
      <c r="AQ429" s="127">
        <f t="shared" si="223"/>
        <v>0</v>
      </c>
      <c r="AR429" s="127"/>
      <c r="AS429" s="127">
        <f t="shared" si="224"/>
        <v>0</v>
      </c>
      <c r="AT429" s="127"/>
      <c r="AU429" s="127">
        <f t="shared" si="225"/>
        <v>0</v>
      </c>
      <c r="AV429" s="127"/>
      <c r="AW429" s="127">
        <f t="shared" si="226"/>
        <v>0</v>
      </c>
      <c r="AX429" s="127"/>
      <c r="AY429" s="127">
        <f t="shared" si="227"/>
        <v>0</v>
      </c>
      <c r="AZ429" s="124"/>
      <c r="BA429" s="124">
        <f t="shared" si="228"/>
        <v>0</v>
      </c>
      <c r="BB429" s="127"/>
      <c r="BC429" s="127">
        <f t="shared" si="229"/>
        <v>0</v>
      </c>
      <c r="BD429" s="127"/>
      <c r="BE429" s="127">
        <f t="shared" si="230"/>
        <v>0</v>
      </c>
      <c r="BF429" s="127"/>
      <c r="BG429" s="127">
        <f t="shared" si="231"/>
        <v>0</v>
      </c>
      <c r="BH429" s="127"/>
      <c r="BI429" s="127">
        <f t="shared" si="232"/>
        <v>0</v>
      </c>
      <c r="BJ429" s="127"/>
      <c r="BK429" s="127">
        <f t="shared" si="233"/>
        <v>0</v>
      </c>
      <c r="BL429" s="157"/>
      <c r="BM429" s="127">
        <f t="shared" si="234"/>
        <v>0</v>
      </c>
      <c r="BN429" s="127"/>
      <c r="BO429" s="127">
        <f t="shared" si="235"/>
        <v>0</v>
      </c>
      <c r="BP429" s="127"/>
      <c r="BQ429" s="127">
        <f t="shared" si="236"/>
        <v>0</v>
      </c>
      <c r="BR429" s="127"/>
      <c r="BS429" s="127">
        <f t="shared" si="237"/>
        <v>0</v>
      </c>
      <c r="BT429" s="127"/>
      <c r="BU429" s="127">
        <f t="shared" si="238"/>
        <v>0</v>
      </c>
      <c r="BV429" s="20"/>
      <c r="BW429" s="20"/>
    </row>
    <row r="430" spans="1:76">
      <c r="A430" s="40">
        <v>410</v>
      </c>
      <c r="B430" s="52" t="s">
        <v>5</v>
      </c>
      <c r="C430" s="40" t="s">
        <v>652</v>
      </c>
      <c r="D430" s="40" t="s">
        <v>647</v>
      </c>
      <c r="E430" s="40">
        <v>350</v>
      </c>
      <c r="F430" s="16">
        <v>14.45</v>
      </c>
      <c r="G430" s="43">
        <f t="shared" si="239"/>
        <v>5057.5</v>
      </c>
      <c r="H430" s="43"/>
      <c r="I430" s="119">
        <f t="shared" si="206"/>
        <v>0</v>
      </c>
      <c r="J430" s="134"/>
      <c r="K430" s="130">
        <f t="shared" si="207"/>
        <v>0</v>
      </c>
      <c r="L430" s="143"/>
      <c r="M430" s="130">
        <f t="shared" si="208"/>
        <v>0</v>
      </c>
      <c r="N430" s="127"/>
      <c r="O430" s="127">
        <f t="shared" si="209"/>
        <v>0</v>
      </c>
      <c r="P430" s="127"/>
      <c r="Q430" s="127">
        <f t="shared" si="210"/>
        <v>0</v>
      </c>
      <c r="R430" s="127"/>
      <c r="S430" s="127">
        <f t="shared" si="211"/>
        <v>0</v>
      </c>
      <c r="T430" s="127"/>
      <c r="U430" s="127">
        <f t="shared" si="212"/>
        <v>0</v>
      </c>
      <c r="V430" s="127"/>
      <c r="W430" s="127">
        <f t="shared" si="213"/>
        <v>0</v>
      </c>
      <c r="X430" s="127"/>
      <c r="Y430" s="127">
        <f t="shared" si="214"/>
        <v>0</v>
      </c>
      <c r="Z430" s="127"/>
      <c r="AA430" s="127">
        <f t="shared" si="215"/>
        <v>0</v>
      </c>
      <c r="AB430" s="127"/>
      <c r="AC430" s="127">
        <f t="shared" si="216"/>
        <v>0</v>
      </c>
      <c r="AD430" s="127"/>
      <c r="AE430" s="127">
        <f t="shared" si="217"/>
        <v>0</v>
      </c>
      <c r="AF430" s="127"/>
      <c r="AG430" s="127">
        <f t="shared" si="218"/>
        <v>0</v>
      </c>
      <c r="AH430" s="127"/>
      <c r="AI430" s="127">
        <f t="shared" si="219"/>
        <v>0</v>
      </c>
      <c r="AJ430" s="127"/>
      <c r="AK430" s="127">
        <f t="shared" si="220"/>
        <v>0</v>
      </c>
      <c r="AL430" s="127"/>
      <c r="AM430" s="127">
        <f t="shared" si="221"/>
        <v>0</v>
      </c>
      <c r="AN430" s="127"/>
      <c r="AO430" s="127">
        <f t="shared" si="222"/>
        <v>0</v>
      </c>
      <c r="AP430" s="127"/>
      <c r="AQ430" s="127">
        <f t="shared" si="223"/>
        <v>0</v>
      </c>
      <c r="AR430" s="127"/>
      <c r="AS430" s="127">
        <f t="shared" si="224"/>
        <v>0</v>
      </c>
      <c r="AT430" s="127"/>
      <c r="AU430" s="127">
        <f t="shared" si="225"/>
        <v>0</v>
      </c>
      <c r="AV430" s="127"/>
      <c r="AW430" s="127">
        <f t="shared" si="226"/>
        <v>0</v>
      </c>
      <c r="AX430" s="127"/>
      <c r="AY430" s="127">
        <f t="shared" si="227"/>
        <v>0</v>
      </c>
      <c r="AZ430" s="124"/>
      <c r="BA430" s="124">
        <f t="shared" si="228"/>
        <v>0</v>
      </c>
      <c r="BB430" s="127"/>
      <c r="BC430" s="127">
        <f t="shared" si="229"/>
        <v>0</v>
      </c>
      <c r="BD430" s="127"/>
      <c r="BE430" s="127">
        <f t="shared" si="230"/>
        <v>0</v>
      </c>
      <c r="BF430" s="127"/>
      <c r="BG430" s="127">
        <f t="shared" si="231"/>
        <v>0</v>
      </c>
      <c r="BH430" s="127"/>
      <c r="BI430" s="127">
        <f t="shared" si="232"/>
        <v>0</v>
      </c>
      <c r="BJ430" s="127"/>
      <c r="BK430" s="127">
        <f t="shared" si="233"/>
        <v>0</v>
      </c>
      <c r="BL430" s="157"/>
      <c r="BM430" s="127">
        <f t="shared" si="234"/>
        <v>0</v>
      </c>
      <c r="BN430" s="127"/>
      <c r="BO430" s="127">
        <f t="shared" si="235"/>
        <v>0</v>
      </c>
      <c r="BP430" s="127"/>
      <c r="BQ430" s="127">
        <f t="shared" si="236"/>
        <v>0</v>
      </c>
      <c r="BR430" s="127"/>
      <c r="BS430" s="127">
        <f t="shared" si="237"/>
        <v>0</v>
      </c>
      <c r="BT430" s="127"/>
      <c r="BU430" s="127">
        <f t="shared" si="238"/>
        <v>0</v>
      </c>
      <c r="BV430" s="20"/>
      <c r="BW430" s="20"/>
    </row>
    <row r="431" spans="1:76">
      <c r="A431" s="40">
        <v>411</v>
      </c>
      <c r="B431" s="52" t="s">
        <v>653</v>
      </c>
      <c r="C431" s="40" t="s">
        <v>654</v>
      </c>
      <c r="D431" s="40" t="s">
        <v>86</v>
      </c>
      <c r="E431" s="40">
        <v>1500</v>
      </c>
      <c r="F431" s="16">
        <v>477.92</v>
      </c>
      <c r="G431" s="43">
        <f t="shared" si="239"/>
        <v>716880</v>
      </c>
      <c r="H431" s="43"/>
      <c r="I431" s="119">
        <f t="shared" si="206"/>
        <v>0</v>
      </c>
      <c r="J431" s="134"/>
      <c r="K431" s="130">
        <f t="shared" si="207"/>
        <v>0</v>
      </c>
      <c r="L431" s="143"/>
      <c r="M431" s="130">
        <f t="shared" si="208"/>
        <v>0</v>
      </c>
      <c r="N431" s="127"/>
      <c r="O431" s="127">
        <f t="shared" si="209"/>
        <v>0</v>
      </c>
      <c r="P431" s="127"/>
      <c r="Q431" s="127">
        <f t="shared" si="210"/>
        <v>0</v>
      </c>
      <c r="R431" s="127"/>
      <c r="S431" s="127">
        <f t="shared" si="211"/>
        <v>0</v>
      </c>
      <c r="T431" s="127"/>
      <c r="U431" s="127">
        <f t="shared" si="212"/>
        <v>0</v>
      </c>
      <c r="V431" s="127"/>
      <c r="W431" s="127">
        <f t="shared" si="213"/>
        <v>0</v>
      </c>
      <c r="X431" s="127"/>
      <c r="Y431" s="127">
        <f t="shared" si="214"/>
        <v>0</v>
      </c>
      <c r="Z431" s="127"/>
      <c r="AA431" s="127">
        <f t="shared" si="215"/>
        <v>0</v>
      </c>
      <c r="AB431" s="127"/>
      <c r="AC431" s="127">
        <f t="shared" si="216"/>
        <v>0</v>
      </c>
      <c r="AD431" s="127"/>
      <c r="AE431" s="127">
        <f t="shared" si="217"/>
        <v>0</v>
      </c>
      <c r="AF431" s="127"/>
      <c r="AG431" s="127">
        <f t="shared" si="218"/>
        <v>0</v>
      </c>
      <c r="AH431" s="127"/>
      <c r="AI431" s="127">
        <f t="shared" si="219"/>
        <v>0</v>
      </c>
      <c r="AJ431" s="127"/>
      <c r="AK431" s="127">
        <f t="shared" si="220"/>
        <v>0</v>
      </c>
      <c r="AL431" s="127"/>
      <c r="AM431" s="127">
        <f t="shared" si="221"/>
        <v>0</v>
      </c>
      <c r="AN431" s="127"/>
      <c r="AO431" s="127">
        <f t="shared" si="222"/>
        <v>0</v>
      </c>
      <c r="AP431" s="127"/>
      <c r="AQ431" s="127">
        <f t="shared" si="223"/>
        <v>0</v>
      </c>
      <c r="AR431" s="127"/>
      <c r="AS431" s="127">
        <f t="shared" si="224"/>
        <v>0</v>
      </c>
      <c r="AT431" s="127"/>
      <c r="AU431" s="127">
        <f t="shared" si="225"/>
        <v>0</v>
      </c>
      <c r="AV431" s="127"/>
      <c r="AW431" s="127">
        <f t="shared" si="226"/>
        <v>0</v>
      </c>
      <c r="AX431" s="127"/>
      <c r="AY431" s="127">
        <f t="shared" si="227"/>
        <v>0</v>
      </c>
      <c r="AZ431" s="124"/>
      <c r="BA431" s="124">
        <f t="shared" si="228"/>
        <v>0</v>
      </c>
      <c r="BB431" s="127"/>
      <c r="BC431" s="127">
        <f t="shared" si="229"/>
        <v>0</v>
      </c>
      <c r="BD431" s="127"/>
      <c r="BE431" s="127">
        <f t="shared" si="230"/>
        <v>0</v>
      </c>
      <c r="BF431" s="127"/>
      <c r="BG431" s="127">
        <f t="shared" si="231"/>
        <v>0</v>
      </c>
      <c r="BH431" s="127"/>
      <c r="BI431" s="127">
        <f t="shared" si="232"/>
        <v>0</v>
      </c>
      <c r="BJ431" s="127"/>
      <c r="BK431" s="127">
        <f t="shared" si="233"/>
        <v>0</v>
      </c>
      <c r="BL431" s="157"/>
      <c r="BM431" s="127">
        <f t="shared" si="234"/>
        <v>0</v>
      </c>
      <c r="BN431" s="127"/>
      <c r="BO431" s="127">
        <f t="shared" si="235"/>
        <v>0</v>
      </c>
      <c r="BP431" s="127"/>
      <c r="BQ431" s="127">
        <f t="shared" si="236"/>
        <v>0</v>
      </c>
      <c r="BR431" s="127"/>
      <c r="BS431" s="127">
        <f t="shared" si="237"/>
        <v>0</v>
      </c>
      <c r="BT431" s="127"/>
      <c r="BU431" s="127">
        <f t="shared" si="238"/>
        <v>0</v>
      </c>
      <c r="BV431" s="20"/>
      <c r="BW431" s="20"/>
    </row>
    <row r="432" spans="1:76">
      <c r="A432" s="40">
        <v>412</v>
      </c>
      <c r="B432" s="52" t="s">
        <v>44</v>
      </c>
      <c r="C432" s="40" t="s">
        <v>655</v>
      </c>
      <c r="D432" s="40" t="s">
        <v>647</v>
      </c>
      <c r="E432" s="40">
        <v>160</v>
      </c>
      <c r="F432" s="16">
        <v>38.47</v>
      </c>
      <c r="G432" s="43">
        <f t="shared" si="239"/>
        <v>6155.2</v>
      </c>
      <c r="H432" s="43"/>
      <c r="I432" s="119">
        <f t="shared" si="206"/>
        <v>0</v>
      </c>
      <c r="J432" s="134"/>
      <c r="K432" s="130">
        <f t="shared" si="207"/>
        <v>0</v>
      </c>
      <c r="L432" s="143"/>
      <c r="M432" s="130">
        <f t="shared" si="208"/>
        <v>0</v>
      </c>
      <c r="N432" s="127"/>
      <c r="O432" s="127">
        <f t="shared" si="209"/>
        <v>0</v>
      </c>
      <c r="P432" s="127"/>
      <c r="Q432" s="127">
        <f t="shared" si="210"/>
        <v>0</v>
      </c>
      <c r="R432" s="127"/>
      <c r="S432" s="127">
        <f t="shared" si="211"/>
        <v>0</v>
      </c>
      <c r="T432" s="127"/>
      <c r="U432" s="127">
        <f t="shared" si="212"/>
        <v>0</v>
      </c>
      <c r="V432" s="127"/>
      <c r="W432" s="127">
        <f t="shared" si="213"/>
        <v>0</v>
      </c>
      <c r="X432" s="127"/>
      <c r="Y432" s="127">
        <f t="shared" si="214"/>
        <v>0</v>
      </c>
      <c r="Z432" s="127"/>
      <c r="AA432" s="127">
        <f t="shared" si="215"/>
        <v>0</v>
      </c>
      <c r="AB432" s="127"/>
      <c r="AC432" s="127">
        <f t="shared" si="216"/>
        <v>0</v>
      </c>
      <c r="AD432" s="127"/>
      <c r="AE432" s="127">
        <f t="shared" si="217"/>
        <v>0</v>
      </c>
      <c r="AF432" s="127"/>
      <c r="AG432" s="127">
        <f t="shared" si="218"/>
        <v>0</v>
      </c>
      <c r="AH432" s="127"/>
      <c r="AI432" s="127">
        <f t="shared" si="219"/>
        <v>0</v>
      </c>
      <c r="AJ432" s="127"/>
      <c r="AK432" s="127">
        <f t="shared" si="220"/>
        <v>0</v>
      </c>
      <c r="AL432" s="127"/>
      <c r="AM432" s="127">
        <f t="shared" si="221"/>
        <v>0</v>
      </c>
      <c r="AN432" s="127"/>
      <c r="AO432" s="127">
        <f t="shared" si="222"/>
        <v>0</v>
      </c>
      <c r="AP432" s="127"/>
      <c r="AQ432" s="127">
        <f t="shared" si="223"/>
        <v>0</v>
      </c>
      <c r="AR432" s="127"/>
      <c r="AS432" s="127">
        <f t="shared" si="224"/>
        <v>0</v>
      </c>
      <c r="AT432" s="127"/>
      <c r="AU432" s="127">
        <f t="shared" si="225"/>
        <v>0</v>
      </c>
      <c r="AV432" s="127"/>
      <c r="AW432" s="127">
        <f t="shared" si="226"/>
        <v>0</v>
      </c>
      <c r="AX432" s="127"/>
      <c r="AY432" s="127">
        <f t="shared" si="227"/>
        <v>0</v>
      </c>
      <c r="AZ432" s="124"/>
      <c r="BA432" s="124">
        <f t="shared" si="228"/>
        <v>0</v>
      </c>
      <c r="BB432" s="127"/>
      <c r="BC432" s="127">
        <f t="shared" si="229"/>
        <v>0</v>
      </c>
      <c r="BD432" s="127"/>
      <c r="BE432" s="127">
        <f t="shared" si="230"/>
        <v>0</v>
      </c>
      <c r="BF432" s="127"/>
      <c r="BG432" s="127">
        <f t="shared" si="231"/>
        <v>0</v>
      </c>
      <c r="BH432" s="127"/>
      <c r="BI432" s="127">
        <f t="shared" si="232"/>
        <v>0</v>
      </c>
      <c r="BJ432" s="127"/>
      <c r="BK432" s="127">
        <f t="shared" si="233"/>
        <v>0</v>
      </c>
      <c r="BL432" s="157"/>
      <c r="BM432" s="127">
        <f t="shared" si="234"/>
        <v>0</v>
      </c>
      <c r="BN432" s="127"/>
      <c r="BO432" s="127">
        <f t="shared" si="235"/>
        <v>0</v>
      </c>
      <c r="BP432" s="127"/>
      <c r="BQ432" s="127">
        <f t="shared" si="236"/>
        <v>0</v>
      </c>
      <c r="BR432" s="127"/>
      <c r="BS432" s="127">
        <f t="shared" si="237"/>
        <v>0</v>
      </c>
      <c r="BT432" s="127"/>
      <c r="BU432" s="127">
        <f t="shared" si="238"/>
        <v>0</v>
      </c>
      <c r="BV432" s="20"/>
      <c r="BW432" s="20"/>
    </row>
    <row r="433" spans="1:75" ht="25.5">
      <c r="A433" s="40">
        <v>413</v>
      </c>
      <c r="B433" s="52" t="s">
        <v>35</v>
      </c>
      <c r="C433" s="40" t="s">
        <v>656</v>
      </c>
      <c r="D433" s="40" t="s">
        <v>647</v>
      </c>
      <c r="E433" s="40">
        <v>2000</v>
      </c>
      <c r="F433" s="16">
        <v>377.18</v>
      </c>
      <c r="G433" s="43">
        <f t="shared" si="239"/>
        <v>754360</v>
      </c>
      <c r="H433" s="43"/>
      <c r="I433" s="119">
        <f t="shared" si="206"/>
        <v>0</v>
      </c>
      <c r="J433" s="134"/>
      <c r="K433" s="130">
        <f t="shared" si="207"/>
        <v>0</v>
      </c>
      <c r="L433" s="143"/>
      <c r="M433" s="130">
        <f t="shared" si="208"/>
        <v>0</v>
      </c>
      <c r="N433" s="127"/>
      <c r="O433" s="127">
        <f t="shared" si="209"/>
        <v>0</v>
      </c>
      <c r="P433" s="127"/>
      <c r="Q433" s="127">
        <f t="shared" si="210"/>
        <v>0</v>
      </c>
      <c r="R433" s="127"/>
      <c r="S433" s="127">
        <f t="shared" si="211"/>
        <v>0</v>
      </c>
      <c r="T433" s="127"/>
      <c r="U433" s="127">
        <f t="shared" si="212"/>
        <v>0</v>
      </c>
      <c r="V433" s="127"/>
      <c r="W433" s="127">
        <f t="shared" si="213"/>
        <v>0</v>
      </c>
      <c r="X433" s="127"/>
      <c r="Y433" s="127">
        <f t="shared" si="214"/>
        <v>0</v>
      </c>
      <c r="Z433" s="127"/>
      <c r="AA433" s="127">
        <f t="shared" si="215"/>
        <v>0</v>
      </c>
      <c r="AB433" s="127"/>
      <c r="AC433" s="127">
        <f t="shared" si="216"/>
        <v>0</v>
      </c>
      <c r="AD433" s="127"/>
      <c r="AE433" s="127">
        <f t="shared" si="217"/>
        <v>0</v>
      </c>
      <c r="AF433" s="127"/>
      <c r="AG433" s="127">
        <f t="shared" si="218"/>
        <v>0</v>
      </c>
      <c r="AH433" s="127"/>
      <c r="AI433" s="127">
        <f t="shared" si="219"/>
        <v>0</v>
      </c>
      <c r="AJ433" s="127"/>
      <c r="AK433" s="127">
        <f t="shared" si="220"/>
        <v>0</v>
      </c>
      <c r="AL433" s="127"/>
      <c r="AM433" s="127">
        <f t="shared" si="221"/>
        <v>0</v>
      </c>
      <c r="AN433" s="127"/>
      <c r="AO433" s="127">
        <f t="shared" si="222"/>
        <v>0</v>
      </c>
      <c r="AP433" s="127"/>
      <c r="AQ433" s="127">
        <f t="shared" si="223"/>
        <v>0</v>
      </c>
      <c r="AR433" s="127"/>
      <c r="AS433" s="127">
        <f t="shared" si="224"/>
        <v>0</v>
      </c>
      <c r="AT433" s="127"/>
      <c r="AU433" s="127">
        <f t="shared" si="225"/>
        <v>0</v>
      </c>
      <c r="AV433" s="127"/>
      <c r="AW433" s="127">
        <f t="shared" si="226"/>
        <v>0</v>
      </c>
      <c r="AX433" s="127"/>
      <c r="AY433" s="127">
        <f t="shared" si="227"/>
        <v>0</v>
      </c>
      <c r="AZ433" s="124"/>
      <c r="BA433" s="124">
        <f t="shared" si="228"/>
        <v>0</v>
      </c>
      <c r="BB433" s="127"/>
      <c r="BC433" s="127">
        <f t="shared" si="229"/>
        <v>0</v>
      </c>
      <c r="BD433" s="127"/>
      <c r="BE433" s="127">
        <f t="shared" si="230"/>
        <v>0</v>
      </c>
      <c r="BF433" s="127"/>
      <c r="BG433" s="127">
        <f t="shared" si="231"/>
        <v>0</v>
      </c>
      <c r="BH433" s="127"/>
      <c r="BI433" s="127">
        <f t="shared" si="232"/>
        <v>0</v>
      </c>
      <c r="BJ433" s="127"/>
      <c r="BK433" s="127">
        <f t="shared" si="233"/>
        <v>0</v>
      </c>
      <c r="BL433" s="157"/>
      <c r="BM433" s="127">
        <f t="shared" si="234"/>
        <v>0</v>
      </c>
      <c r="BN433" s="127"/>
      <c r="BO433" s="127">
        <f t="shared" si="235"/>
        <v>0</v>
      </c>
      <c r="BP433" s="127"/>
      <c r="BQ433" s="127">
        <f t="shared" si="236"/>
        <v>0</v>
      </c>
      <c r="BR433" s="127"/>
      <c r="BS433" s="127">
        <f t="shared" si="237"/>
        <v>0</v>
      </c>
      <c r="BT433" s="127"/>
      <c r="BU433" s="127">
        <f t="shared" si="238"/>
        <v>0</v>
      </c>
      <c r="BV433" s="20"/>
      <c r="BW433" s="20"/>
    </row>
    <row r="434" spans="1:75">
      <c r="A434" s="40">
        <v>414</v>
      </c>
      <c r="B434" s="53" t="s">
        <v>657</v>
      </c>
      <c r="C434" s="41" t="s">
        <v>658</v>
      </c>
      <c r="D434" s="41" t="s">
        <v>659</v>
      </c>
      <c r="E434" s="40">
        <v>2000</v>
      </c>
      <c r="F434" s="16">
        <v>166.74</v>
      </c>
      <c r="G434" s="43">
        <f t="shared" si="239"/>
        <v>333480</v>
      </c>
      <c r="H434" s="43">
        <v>166</v>
      </c>
      <c r="I434" s="119">
        <f t="shared" si="206"/>
        <v>332000</v>
      </c>
      <c r="J434" s="134"/>
      <c r="K434" s="130">
        <f t="shared" si="207"/>
        <v>0</v>
      </c>
      <c r="L434" s="143"/>
      <c r="M434" s="130">
        <f t="shared" si="208"/>
        <v>0</v>
      </c>
      <c r="N434" s="127"/>
      <c r="O434" s="127">
        <f t="shared" si="209"/>
        <v>0</v>
      </c>
      <c r="P434" s="127"/>
      <c r="Q434" s="127">
        <f t="shared" si="210"/>
        <v>0</v>
      </c>
      <c r="R434" s="127"/>
      <c r="S434" s="127">
        <f t="shared" si="211"/>
        <v>0</v>
      </c>
      <c r="T434" s="127"/>
      <c r="U434" s="127">
        <f t="shared" si="212"/>
        <v>0</v>
      </c>
      <c r="V434" s="127"/>
      <c r="W434" s="127">
        <f t="shared" si="213"/>
        <v>0</v>
      </c>
      <c r="X434" s="127"/>
      <c r="Y434" s="127">
        <f t="shared" si="214"/>
        <v>0</v>
      </c>
      <c r="Z434" s="127"/>
      <c r="AA434" s="127">
        <f t="shared" si="215"/>
        <v>0</v>
      </c>
      <c r="AB434" s="127"/>
      <c r="AC434" s="127">
        <f t="shared" si="216"/>
        <v>0</v>
      </c>
      <c r="AD434" s="127"/>
      <c r="AE434" s="127">
        <f t="shared" si="217"/>
        <v>0</v>
      </c>
      <c r="AF434" s="127"/>
      <c r="AG434" s="127">
        <f t="shared" si="218"/>
        <v>0</v>
      </c>
      <c r="AH434" s="127"/>
      <c r="AI434" s="127">
        <f t="shared" si="219"/>
        <v>0</v>
      </c>
      <c r="AJ434" s="127"/>
      <c r="AK434" s="127">
        <f t="shared" si="220"/>
        <v>0</v>
      </c>
      <c r="AL434" s="127"/>
      <c r="AM434" s="127">
        <f t="shared" si="221"/>
        <v>0</v>
      </c>
      <c r="AN434" s="127"/>
      <c r="AO434" s="127">
        <f t="shared" si="222"/>
        <v>0</v>
      </c>
      <c r="AP434" s="127"/>
      <c r="AQ434" s="127">
        <f t="shared" si="223"/>
        <v>0</v>
      </c>
      <c r="AR434" s="127"/>
      <c r="AS434" s="127">
        <f t="shared" si="224"/>
        <v>0</v>
      </c>
      <c r="AT434" s="127"/>
      <c r="AU434" s="127">
        <f t="shared" si="225"/>
        <v>0</v>
      </c>
      <c r="AV434" s="127"/>
      <c r="AW434" s="127">
        <f t="shared" si="226"/>
        <v>0</v>
      </c>
      <c r="AX434" s="127"/>
      <c r="AY434" s="127">
        <f t="shared" si="227"/>
        <v>0</v>
      </c>
      <c r="AZ434" s="124"/>
      <c r="BA434" s="124">
        <f t="shared" si="228"/>
        <v>0</v>
      </c>
      <c r="BB434" s="127"/>
      <c r="BC434" s="127">
        <f t="shared" si="229"/>
        <v>0</v>
      </c>
      <c r="BD434" s="127"/>
      <c r="BE434" s="127">
        <f t="shared" si="230"/>
        <v>0</v>
      </c>
      <c r="BF434" s="127"/>
      <c r="BG434" s="127">
        <f t="shared" si="231"/>
        <v>0</v>
      </c>
      <c r="BH434" s="127"/>
      <c r="BI434" s="127">
        <f t="shared" si="232"/>
        <v>0</v>
      </c>
      <c r="BJ434" s="127"/>
      <c r="BK434" s="127">
        <f t="shared" si="233"/>
        <v>0</v>
      </c>
      <c r="BL434" s="157"/>
      <c r="BM434" s="127">
        <f t="shared" si="234"/>
        <v>0</v>
      </c>
      <c r="BN434" s="127"/>
      <c r="BO434" s="127">
        <f t="shared" si="235"/>
        <v>0</v>
      </c>
      <c r="BP434" s="127"/>
      <c r="BQ434" s="127">
        <f t="shared" si="236"/>
        <v>0</v>
      </c>
      <c r="BR434" s="127"/>
      <c r="BS434" s="127">
        <f t="shared" si="237"/>
        <v>0</v>
      </c>
      <c r="BT434" s="127"/>
      <c r="BU434" s="127">
        <f t="shared" si="238"/>
        <v>0</v>
      </c>
      <c r="BV434" s="20"/>
      <c r="BW434" s="20"/>
    </row>
    <row r="435" spans="1:75">
      <c r="A435" s="40">
        <v>415</v>
      </c>
      <c r="B435" s="53" t="s">
        <v>660</v>
      </c>
      <c r="C435" s="41" t="s">
        <v>661</v>
      </c>
      <c r="D435" s="41" t="s">
        <v>644</v>
      </c>
      <c r="E435" s="40">
        <v>21000</v>
      </c>
      <c r="F435" s="16">
        <v>28.53</v>
      </c>
      <c r="G435" s="43">
        <f t="shared" si="239"/>
        <v>599130</v>
      </c>
      <c r="H435" s="43"/>
      <c r="I435" s="119">
        <f t="shared" si="206"/>
        <v>0</v>
      </c>
      <c r="J435" s="134"/>
      <c r="K435" s="130">
        <f t="shared" si="207"/>
        <v>0</v>
      </c>
      <c r="L435" s="143"/>
      <c r="M435" s="130">
        <f t="shared" si="208"/>
        <v>0</v>
      </c>
      <c r="N435" s="127"/>
      <c r="O435" s="127">
        <f t="shared" si="209"/>
        <v>0</v>
      </c>
      <c r="P435" s="127"/>
      <c r="Q435" s="127">
        <f t="shared" si="210"/>
        <v>0</v>
      </c>
      <c r="R435" s="127"/>
      <c r="S435" s="127">
        <f t="shared" si="211"/>
        <v>0</v>
      </c>
      <c r="T435" s="127"/>
      <c r="U435" s="127">
        <f t="shared" si="212"/>
        <v>0</v>
      </c>
      <c r="V435" s="127"/>
      <c r="W435" s="127">
        <f t="shared" si="213"/>
        <v>0</v>
      </c>
      <c r="X435" s="127"/>
      <c r="Y435" s="127">
        <f t="shared" si="214"/>
        <v>0</v>
      </c>
      <c r="Z435" s="127"/>
      <c r="AA435" s="127">
        <f t="shared" si="215"/>
        <v>0</v>
      </c>
      <c r="AB435" s="127"/>
      <c r="AC435" s="127">
        <f t="shared" si="216"/>
        <v>0</v>
      </c>
      <c r="AD435" s="127"/>
      <c r="AE435" s="127">
        <f t="shared" si="217"/>
        <v>0</v>
      </c>
      <c r="AF435" s="127"/>
      <c r="AG435" s="127">
        <f t="shared" si="218"/>
        <v>0</v>
      </c>
      <c r="AH435" s="127"/>
      <c r="AI435" s="127">
        <f t="shared" si="219"/>
        <v>0</v>
      </c>
      <c r="AJ435" s="127"/>
      <c r="AK435" s="127">
        <f t="shared" si="220"/>
        <v>0</v>
      </c>
      <c r="AL435" s="127"/>
      <c r="AM435" s="127">
        <f t="shared" si="221"/>
        <v>0</v>
      </c>
      <c r="AN435" s="127"/>
      <c r="AO435" s="127">
        <f t="shared" si="222"/>
        <v>0</v>
      </c>
      <c r="AP435" s="127"/>
      <c r="AQ435" s="127">
        <f t="shared" si="223"/>
        <v>0</v>
      </c>
      <c r="AR435" s="127"/>
      <c r="AS435" s="127">
        <f t="shared" si="224"/>
        <v>0</v>
      </c>
      <c r="AT435" s="127"/>
      <c r="AU435" s="127">
        <f t="shared" si="225"/>
        <v>0</v>
      </c>
      <c r="AV435" s="127"/>
      <c r="AW435" s="127">
        <f t="shared" si="226"/>
        <v>0</v>
      </c>
      <c r="AX435" s="127"/>
      <c r="AY435" s="127">
        <f t="shared" si="227"/>
        <v>0</v>
      </c>
      <c r="AZ435" s="124"/>
      <c r="BA435" s="124">
        <f t="shared" si="228"/>
        <v>0</v>
      </c>
      <c r="BB435" s="127"/>
      <c r="BC435" s="127">
        <f t="shared" si="229"/>
        <v>0</v>
      </c>
      <c r="BD435" s="127"/>
      <c r="BE435" s="127">
        <f t="shared" si="230"/>
        <v>0</v>
      </c>
      <c r="BF435" s="127"/>
      <c r="BG435" s="127">
        <f t="shared" si="231"/>
        <v>0</v>
      </c>
      <c r="BH435" s="127"/>
      <c r="BI435" s="127">
        <f t="shared" si="232"/>
        <v>0</v>
      </c>
      <c r="BJ435" s="127"/>
      <c r="BK435" s="127">
        <f t="shared" si="233"/>
        <v>0</v>
      </c>
      <c r="BL435" s="157"/>
      <c r="BM435" s="127">
        <f t="shared" si="234"/>
        <v>0</v>
      </c>
      <c r="BN435" s="127"/>
      <c r="BO435" s="127">
        <f t="shared" si="235"/>
        <v>0</v>
      </c>
      <c r="BP435" s="127"/>
      <c r="BQ435" s="127">
        <f t="shared" si="236"/>
        <v>0</v>
      </c>
      <c r="BR435" s="127"/>
      <c r="BS435" s="127">
        <f t="shared" si="237"/>
        <v>0</v>
      </c>
      <c r="BT435" s="127"/>
      <c r="BU435" s="127">
        <f t="shared" si="238"/>
        <v>0</v>
      </c>
      <c r="BV435" s="20"/>
      <c r="BW435" s="20"/>
    </row>
    <row r="436" spans="1:75">
      <c r="A436" s="40">
        <v>416</v>
      </c>
      <c r="B436" s="53" t="s">
        <v>662</v>
      </c>
      <c r="C436" s="41" t="s">
        <v>663</v>
      </c>
      <c r="D436" s="41" t="s">
        <v>644</v>
      </c>
      <c r="E436" s="40">
        <v>500</v>
      </c>
      <c r="F436" s="16">
        <v>19.239999999999998</v>
      </c>
      <c r="G436" s="43">
        <f t="shared" si="239"/>
        <v>9620</v>
      </c>
      <c r="H436" s="43"/>
      <c r="I436" s="119">
        <f t="shared" si="206"/>
        <v>0</v>
      </c>
      <c r="J436" s="134"/>
      <c r="K436" s="130">
        <f t="shared" si="207"/>
        <v>0</v>
      </c>
      <c r="L436" s="143"/>
      <c r="M436" s="130">
        <f t="shared" si="208"/>
        <v>0</v>
      </c>
      <c r="N436" s="127"/>
      <c r="O436" s="127">
        <f t="shared" si="209"/>
        <v>0</v>
      </c>
      <c r="P436" s="127"/>
      <c r="Q436" s="127">
        <f t="shared" si="210"/>
        <v>0</v>
      </c>
      <c r="R436" s="127"/>
      <c r="S436" s="127">
        <f t="shared" si="211"/>
        <v>0</v>
      </c>
      <c r="T436" s="127"/>
      <c r="U436" s="127">
        <f t="shared" si="212"/>
        <v>0</v>
      </c>
      <c r="V436" s="127"/>
      <c r="W436" s="127">
        <f t="shared" si="213"/>
        <v>0</v>
      </c>
      <c r="X436" s="127"/>
      <c r="Y436" s="127">
        <f t="shared" si="214"/>
        <v>0</v>
      </c>
      <c r="Z436" s="127"/>
      <c r="AA436" s="127">
        <f t="shared" si="215"/>
        <v>0</v>
      </c>
      <c r="AB436" s="127"/>
      <c r="AC436" s="127">
        <f t="shared" si="216"/>
        <v>0</v>
      </c>
      <c r="AD436" s="127"/>
      <c r="AE436" s="127">
        <f t="shared" si="217"/>
        <v>0</v>
      </c>
      <c r="AF436" s="127"/>
      <c r="AG436" s="127">
        <f t="shared" si="218"/>
        <v>0</v>
      </c>
      <c r="AH436" s="127"/>
      <c r="AI436" s="127">
        <f t="shared" si="219"/>
        <v>0</v>
      </c>
      <c r="AJ436" s="127"/>
      <c r="AK436" s="127">
        <f t="shared" si="220"/>
        <v>0</v>
      </c>
      <c r="AL436" s="127"/>
      <c r="AM436" s="127">
        <f t="shared" si="221"/>
        <v>0</v>
      </c>
      <c r="AN436" s="127"/>
      <c r="AO436" s="127">
        <f t="shared" si="222"/>
        <v>0</v>
      </c>
      <c r="AP436" s="127"/>
      <c r="AQ436" s="127">
        <f t="shared" si="223"/>
        <v>0</v>
      </c>
      <c r="AR436" s="127"/>
      <c r="AS436" s="127">
        <f t="shared" si="224"/>
        <v>0</v>
      </c>
      <c r="AT436" s="127"/>
      <c r="AU436" s="127">
        <f t="shared" si="225"/>
        <v>0</v>
      </c>
      <c r="AV436" s="127"/>
      <c r="AW436" s="127">
        <f t="shared" si="226"/>
        <v>0</v>
      </c>
      <c r="AX436" s="127"/>
      <c r="AY436" s="127">
        <f t="shared" si="227"/>
        <v>0</v>
      </c>
      <c r="AZ436" s="124"/>
      <c r="BA436" s="124">
        <f t="shared" si="228"/>
        <v>0</v>
      </c>
      <c r="BB436" s="127"/>
      <c r="BC436" s="127">
        <f t="shared" si="229"/>
        <v>0</v>
      </c>
      <c r="BD436" s="127"/>
      <c r="BE436" s="127">
        <f t="shared" si="230"/>
        <v>0</v>
      </c>
      <c r="BF436" s="127"/>
      <c r="BG436" s="127">
        <f t="shared" si="231"/>
        <v>0</v>
      </c>
      <c r="BH436" s="127"/>
      <c r="BI436" s="127">
        <f t="shared" si="232"/>
        <v>0</v>
      </c>
      <c r="BJ436" s="127"/>
      <c r="BK436" s="127">
        <f t="shared" si="233"/>
        <v>0</v>
      </c>
      <c r="BL436" s="157"/>
      <c r="BM436" s="127">
        <f t="shared" si="234"/>
        <v>0</v>
      </c>
      <c r="BN436" s="127"/>
      <c r="BO436" s="127">
        <f t="shared" si="235"/>
        <v>0</v>
      </c>
      <c r="BP436" s="127"/>
      <c r="BQ436" s="127">
        <f t="shared" si="236"/>
        <v>0</v>
      </c>
      <c r="BR436" s="127"/>
      <c r="BS436" s="127">
        <f t="shared" si="237"/>
        <v>0</v>
      </c>
      <c r="BT436" s="127"/>
      <c r="BU436" s="127">
        <f t="shared" si="238"/>
        <v>0</v>
      </c>
      <c r="BV436" s="20"/>
      <c r="BW436" s="20"/>
    </row>
    <row r="437" spans="1:75">
      <c r="A437" s="40">
        <v>417</v>
      </c>
      <c r="B437" s="27" t="s">
        <v>664</v>
      </c>
      <c r="C437" s="40" t="s">
        <v>665</v>
      </c>
      <c r="D437" s="40" t="s">
        <v>659</v>
      </c>
      <c r="E437" s="40">
        <v>50</v>
      </c>
      <c r="F437" s="16">
        <v>224.56</v>
      </c>
      <c r="G437" s="43">
        <f t="shared" si="239"/>
        <v>11228</v>
      </c>
      <c r="H437" s="43"/>
      <c r="I437" s="119">
        <f t="shared" si="206"/>
        <v>0</v>
      </c>
      <c r="J437" s="134"/>
      <c r="K437" s="130">
        <f t="shared" si="207"/>
        <v>0</v>
      </c>
      <c r="L437" s="143"/>
      <c r="M437" s="130">
        <f t="shared" si="208"/>
        <v>0</v>
      </c>
      <c r="N437" s="127"/>
      <c r="O437" s="127">
        <f t="shared" si="209"/>
        <v>0</v>
      </c>
      <c r="P437" s="127"/>
      <c r="Q437" s="127">
        <f t="shared" si="210"/>
        <v>0</v>
      </c>
      <c r="R437" s="127"/>
      <c r="S437" s="127">
        <f t="shared" si="211"/>
        <v>0</v>
      </c>
      <c r="T437" s="127"/>
      <c r="U437" s="127">
        <f t="shared" si="212"/>
        <v>0</v>
      </c>
      <c r="V437" s="127"/>
      <c r="W437" s="127">
        <f t="shared" si="213"/>
        <v>0</v>
      </c>
      <c r="X437" s="127"/>
      <c r="Y437" s="127">
        <f t="shared" si="214"/>
        <v>0</v>
      </c>
      <c r="Z437" s="127"/>
      <c r="AA437" s="127">
        <f t="shared" si="215"/>
        <v>0</v>
      </c>
      <c r="AB437" s="127"/>
      <c r="AC437" s="127">
        <f t="shared" si="216"/>
        <v>0</v>
      </c>
      <c r="AD437" s="127"/>
      <c r="AE437" s="127">
        <f t="shared" si="217"/>
        <v>0</v>
      </c>
      <c r="AF437" s="127"/>
      <c r="AG437" s="127">
        <f t="shared" si="218"/>
        <v>0</v>
      </c>
      <c r="AH437" s="127"/>
      <c r="AI437" s="127">
        <f t="shared" si="219"/>
        <v>0</v>
      </c>
      <c r="AJ437" s="127"/>
      <c r="AK437" s="127">
        <f t="shared" si="220"/>
        <v>0</v>
      </c>
      <c r="AL437" s="127"/>
      <c r="AM437" s="127">
        <f t="shared" si="221"/>
        <v>0</v>
      </c>
      <c r="AN437" s="127"/>
      <c r="AO437" s="127">
        <f t="shared" si="222"/>
        <v>0</v>
      </c>
      <c r="AP437" s="127"/>
      <c r="AQ437" s="127">
        <f t="shared" si="223"/>
        <v>0</v>
      </c>
      <c r="AR437" s="127"/>
      <c r="AS437" s="127">
        <f t="shared" si="224"/>
        <v>0</v>
      </c>
      <c r="AT437" s="127"/>
      <c r="AU437" s="127">
        <f t="shared" si="225"/>
        <v>0</v>
      </c>
      <c r="AV437" s="127"/>
      <c r="AW437" s="127">
        <f t="shared" si="226"/>
        <v>0</v>
      </c>
      <c r="AX437" s="127"/>
      <c r="AY437" s="127">
        <f t="shared" si="227"/>
        <v>0</v>
      </c>
      <c r="AZ437" s="124"/>
      <c r="BA437" s="124">
        <f t="shared" si="228"/>
        <v>0</v>
      </c>
      <c r="BB437" s="127"/>
      <c r="BC437" s="127">
        <f t="shared" si="229"/>
        <v>0</v>
      </c>
      <c r="BD437" s="127"/>
      <c r="BE437" s="127">
        <f t="shared" si="230"/>
        <v>0</v>
      </c>
      <c r="BF437" s="127"/>
      <c r="BG437" s="127">
        <f t="shared" si="231"/>
        <v>0</v>
      </c>
      <c r="BH437" s="127"/>
      <c r="BI437" s="127">
        <f t="shared" si="232"/>
        <v>0</v>
      </c>
      <c r="BJ437" s="127"/>
      <c r="BK437" s="127">
        <f t="shared" si="233"/>
        <v>0</v>
      </c>
      <c r="BL437" s="157"/>
      <c r="BM437" s="127">
        <f t="shared" si="234"/>
        <v>0</v>
      </c>
      <c r="BN437" s="127"/>
      <c r="BO437" s="127">
        <f t="shared" si="235"/>
        <v>0</v>
      </c>
      <c r="BP437" s="127"/>
      <c r="BQ437" s="127">
        <f t="shared" si="236"/>
        <v>0</v>
      </c>
      <c r="BR437" s="127"/>
      <c r="BS437" s="127">
        <f t="shared" si="237"/>
        <v>0</v>
      </c>
      <c r="BT437" s="127"/>
      <c r="BU437" s="127">
        <f t="shared" si="238"/>
        <v>0</v>
      </c>
      <c r="BV437" s="20"/>
      <c r="BW437" s="20"/>
    </row>
    <row r="438" spans="1:75">
      <c r="A438" s="40">
        <v>418</v>
      </c>
      <c r="B438" s="54" t="s">
        <v>666</v>
      </c>
      <c r="C438" s="40" t="s">
        <v>667</v>
      </c>
      <c r="D438" s="27" t="s">
        <v>668</v>
      </c>
      <c r="E438" s="40">
        <v>2320</v>
      </c>
      <c r="F438" s="16">
        <v>10.35</v>
      </c>
      <c r="G438" s="43">
        <f t="shared" si="239"/>
        <v>24012</v>
      </c>
      <c r="H438" s="43"/>
      <c r="I438" s="119">
        <f t="shared" si="206"/>
        <v>0</v>
      </c>
      <c r="J438" s="134"/>
      <c r="K438" s="130">
        <f t="shared" si="207"/>
        <v>0</v>
      </c>
      <c r="L438" s="143"/>
      <c r="M438" s="130">
        <f t="shared" si="208"/>
        <v>0</v>
      </c>
      <c r="N438" s="127"/>
      <c r="O438" s="127">
        <f t="shared" si="209"/>
        <v>0</v>
      </c>
      <c r="P438" s="127"/>
      <c r="Q438" s="127">
        <f t="shared" si="210"/>
        <v>0</v>
      </c>
      <c r="R438" s="127"/>
      <c r="S438" s="127">
        <f t="shared" si="211"/>
        <v>0</v>
      </c>
      <c r="T438" s="127"/>
      <c r="U438" s="127">
        <f t="shared" si="212"/>
        <v>0</v>
      </c>
      <c r="V438" s="127"/>
      <c r="W438" s="127">
        <f t="shared" si="213"/>
        <v>0</v>
      </c>
      <c r="X438" s="127"/>
      <c r="Y438" s="127">
        <f t="shared" si="214"/>
        <v>0</v>
      </c>
      <c r="Z438" s="127"/>
      <c r="AA438" s="127">
        <f t="shared" si="215"/>
        <v>0</v>
      </c>
      <c r="AB438" s="127"/>
      <c r="AC438" s="127">
        <f t="shared" si="216"/>
        <v>0</v>
      </c>
      <c r="AD438" s="127"/>
      <c r="AE438" s="127">
        <f t="shared" si="217"/>
        <v>0</v>
      </c>
      <c r="AF438" s="127"/>
      <c r="AG438" s="127">
        <f t="shared" si="218"/>
        <v>0</v>
      </c>
      <c r="AH438" s="127"/>
      <c r="AI438" s="127">
        <f t="shared" si="219"/>
        <v>0</v>
      </c>
      <c r="AJ438" s="127"/>
      <c r="AK438" s="127">
        <f t="shared" si="220"/>
        <v>0</v>
      </c>
      <c r="AL438" s="127"/>
      <c r="AM438" s="127">
        <f t="shared" si="221"/>
        <v>0</v>
      </c>
      <c r="AN438" s="127"/>
      <c r="AO438" s="127">
        <f t="shared" si="222"/>
        <v>0</v>
      </c>
      <c r="AP438" s="127"/>
      <c r="AQ438" s="127">
        <f t="shared" si="223"/>
        <v>0</v>
      </c>
      <c r="AR438" s="127"/>
      <c r="AS438" s="127">
        <f t="shared" si="224"/>
        <v>0</v>
      </c>
      <c r="AT438" s="127"/>
      <c r="AU438" s="127">
        <f t="shared" si="225"/>
        <v>0</v>
      </c>
      <c r="AV438" s="127"/>
      <c r="AW438" s="127">
        <f t="shared" si="226"/>
        <v>0</v>
      </c>
      <c r="AX438" s="127"/>
      <c r="AY438" s="127">
        <f t="shared" si="227"/>
        <v>0</v>
      </c>
      <c r="AZ438" s="124"/>
      <c r="BA438" s="124">
        <f t="shared" si="228"/>
        <v>0</v>
      </c>
      <c r="BB438" s="127"/>
      <c r="BC438" s="127">
        <f t="shared" si="229"/>
        <v>0</v>
      </c>
      <c r="BD438" s="127"/>
      <c r="BE438" s="127">
        <f t="shared" si="230"/>
        <v>0</v>
      </c>
      <c r="BF438" s="127"/>
      <c r="BG438" s="127">
        <f t="shared" si="231"/>
        <v>0</v>
      </c>
      <c r="BH438" s="127"/>
      <c r="BI438" s="127">
        <f t="shared" si="232"/>
        <v>0</v>
      </c>
      <c r="BJ438" s="127"/>
      <c r="BK438" s="127">
        <f t="shared" si="233"/>
        <v>0</v>
      </c>
      <c r="BL438" s="157"/>
      <c r="BM438" s="127">
        <f t="shared" si="234"/>
        <v>0</v>
      </c>
      <c r="BN438" s="127"/>
      <c r="BO438" s="127">
        <f t="shared" si="235"/>
        <v>0</v>
      </c>
      <c r="BP438" s="127"/>
      <c r="BQ438" s="127">
        <f t="shared" si="236"/>
        <v>0</v>
      </c>
      <c r="BR438" s="127"/>
      <c r="BS438" s="127">
        <f t="shared" si="237"/>
        <v>0</v>
      </c>
      <c r="BT438" s="127"/>
      <c r="BU438" s="127">
        <f t="shared" si="238"/>
        <v>0</v>
      </c>
      <c r="BV438" s="20"/>
      <c r="BW438" s="20"/>
    </row>
    <row r="439" spans="1:75" ht="76.5">
      <c r="A439" s="40">
        <v>419</v>
      </c>
      <c r="B439" s="55" t="s">
        <v>669</v>
      </c>
      <c r="C439" s="56" t="s">
        <v>670</v>
      </c>
      <c r="D439" s="40" t="s">
        <v>647</v>
      </c>
      <c r="E439" s="40">
        <v>25</v>
      </c>
      <c r="F439" s="16">
        <v>10840</v>
      </c>
      <c r="G439" s="43">
        <f t="shared" si="239"/>
        <v>271000</v>
      </c>
      <c r="H439" s="43">
        <v>1690</v>
      </c>
      <c r="I439" s="119">
        <f t="shared" si="206"/>
        <v>42250</v>
      </c>
      <c r="J439" s="134"/>
      <c r="K439" s="130">
        <f t="shared" si="207"/>
        <v>0</v>
      </c>
      <c r="L439" s="143"/>
      <c r="M439" s="130">
        <f t="shared" si="208"/>
        <v>0</v>
      </c>
      <c r="N439" s="127"/>
      <c r="O439" s="127">
        <f t="shared" si="209"/>
        <v>0</v>
      </c>
      <c r="P439" s="127"/>
      <c r="Q439" s="127">
        <f t="shared" si="210"/>
        <v>0</v>
      </c>
      <c r="R439" s="127"/>
      <c r="S439" s="127">
        <f t="shared" si="211"/>
        <v>0</v>
      </c>
      <c r="T439" s="127"/>
      <c r="U439" s="127">
        <f t="shared" si="212"/>
        <v>0</v>
      </c>
      <c r="V439" s="127"/>
      <c r="W439" s="127">
        <f t="shared" si="213"/>
        <v>0</v>
      </c>
      <c r="X439" s="127"/>
      <c r="Y439" s="127">
        <f t="shared" si="214"/>
        <v>0</v>
      </c>
      <c r="Z439" s="127"/>
      <c r="AA439" s="127">
        <f t="shared" si="215"/>
        <v>0</v>
      </c>
      <c r="AB439" s="127"/>
      <c r="AC439" s="127">
        <f t="shared" si="216"/>
        <v>0</v>
      </c>
      <c r="AD439" s="127"/>
      <c r="AE439" s="127">
        <f t="shared" si="217"/>
        <v>0</v>
      </c>
      <c r="AF439" s="127"/>
      <c r="AG439" s="127">
        <f t="shared" si="218"/>
        <v>0</v>
      </c>
      <c r="AH439" s="127"/>
      <c r="AI439" s="127">
        <f t="shared" si="219"/>
        <v>0</v>
      </c>
      <c r="AJ439" s="127"/>
      <c r="AK439" s="127">
        <f t="shared" si="220"/>
        <v>0</v>
      </c>
      <c r="AL439" s="127"/>
      <c r="AM439" s="127">
        <f t="shared" si="221"/>
        <v>0</v>
      </c>
      <c r="AN439" s="127"/>
      <c r="AO439" s="127">
        <f t="shared" si="222"/>
        <v>0</v>
      </c>
      <c r="AP439" s="127"/>
      <c r="AQ439" s="127">
        <f t="shared" si="223"/>
        <v>0</v>
      </c>
      <c r="AR439" s="127"/>
      <c r="AS439" s="127">
        <f t="shared" si="224"/>
        <v>0</v>
      </c>
      <c r="AT439" s="127">
        <v>9050</v>
      </c>
      <c r="AU439" s="127">
        <f t="shared" si="225"/>
        <v>226250</v>
      </c>
      <c r="AV439" s="127"/>
      <c r="AW439" s="127">
        <f t="shared" si="226"/>
        <v>0</v>
      </c>
      <c r="AX439" s="127"/>
      <c r="AY439" s="127">
        <f t="shared" si="227"/>
        <v>0</v>
      </c>
      <c r="AZ439" s="127"/>
      <c r="BA439" s="124">
        <f t="shared" si="228"/>
        <v>0</v>
      </c>
      <c r="BB439" s="127"/>
      <c r="BC439" s="127">
        <f t="shared" si="229"/>
        <v>0</v>
      </c>
      <c r="BD439" s="127"/>
      <c r="BE439" s="127">
        <f t="shared" si="230"/>
        <v>0</v>
      </c>
      <c r="BF439" s="127"/>
      <c r="BG439" s="127">
        <f t="shared" si="231"/>
        <v>0</v>
      </c>
      <c r="BH439" s="127"/>
      <c r="BI439" s="127">
        <f t="shared" si="232"/>
        <v>0</v>
      </c>
      <c r="BJ439" s="127"/>
      <c r="BK439" s="127">
        <f t="shared" si="233"/>
        <v>0</v>
      </c>
      <c r="BL439" s="157"/>
      <c r="BM439" s="127">
        <f t="shared" si="234"/>
        <v>0</v>
      </c>
      <c r="BN439" s="127"/>
      <c r="BO439" s="127">
        <f t="shared" si="235"/>
        <v>0</v>
      </c>
      <c r="BP439" s="127"/>
      <c r="BQ439" s="127">
        <f t="shared" si="236"/>
        <v>0</v>
      </c>
      <c r="BR439" s="127"/>
      <c r="BS439" s="127">
        <f t="shared" si="237"/>
        <v>0</v>
      </c>
      <c r="BT439" s="127"/>
      <c r="BU439" s="127">
        <f t="shared" si="238"/>
        <v>0</v>
      </c>
      <c r="BV439" s="166" t="s">
        <v>1418</v>
      </c>
      <c r="BW439" s="166" t="s">
        <v>1417</v>
      </c>
    </row>
    <row r="440" spans="1:75">
      <c r="A440" s="40">
        <v>420</v>
      </c>
      <c r="B440" s="54" t="s">
        <v>671</v>
      </c>
      <c r="C440" s="40" t="s">
        <v>672</v>
      </c>
      <c r="D440" s="40" t="s">
        <v>659</v>
      </c>
      <c r="E440" s="40">
        <v>120</v>
      </c>
      <c r="F440" s="16">
        <v>433.93</v>
      </c>
      <c r="G440" s="43">
        <f t="shared" si="239"/>
        <v>52071.6</v>
      </c>
      <c r="H440" s="43"/>
      <c r="I440" s="119">
        <f t="shared" si="206"/>
        <v>0</v>
      </c>
      <c r="J440" s="134"/>
      <c r="K440" s="130">
        <f t="shared" si="207"/>
        <v>0</v>
      </c>
      <c r="L440" s="143"/>
      <c r="M440" s="130">
        <f t="shared" si="208"/>
        <v>0</v>
      </c>
      <c r="N440" s="127"/>
      <c r="O440" s="127">
        <f t="shared" si="209"/>
        <v>0</v>
      </c>
      <c r="P440" s="127"/>
      <c r="Q440" s="127">
        <f t="shared" si="210"/>
        <v>0</v>
      </c>
      <c r="R440" s="127"/>
      <c r="S440" s="127">
        <f t="shared" si="211"/>
        <v>0</v>
      </c>
      <c r="T440" s="127"/>
      <c r="U440" s="127">
        <f t="shared" si="212"/>
        <v>0</v>
      </c>
      <c r="V440" s="127"/>
      <c r="W440" s="127">
        <f t="shared" si="213"/>
        <v>0</v>
      </c>
      <c r="X440" s="127"/>
      <c r="Y440" s="127">
        <f t="shared" si="214"/>
        <v>0</v>
      </c>
      <c r="Z440" s="127"/>
      <c r="AA440" s="127">
        <f t="shared" si="215"/>
        <v>0</v>
      </c>
      <c r="AB440" s="127"/>
      <c r="AC440" s="127">
        <f t="shared" si="216"/>
        <v>0</v>
      </c>
      <c r="AD440" s="127"/>
      <c r="AE440" s="127">
        <f t="shared" si="217"/>
        <v>0</v>
      </c>
      <c r="AF440" s="127"/>
      <c r="AG440" s="127">
        <f t="shared" si="218"/>
        <v>0</v>
      </c>
      <c r="AH440" s="127"/>
      <c r="AI440" s="127">
        <f t="shared" si="219"/>
        <v>0</v>
      </c>
      <c r="AJ440" s="127"/>
      <c r="AK440" s="127">
        <f t="shared" si="220"/>
        <v>0</v>
      </c>
      <c r="AL440" s="127"/>
      <c r="AM440" s="127">
        <f t="shared" si="221"/>
        <v>0</v>
      </c>
      <c r="AN440" s="127"/>
      <c r="AO440" s="127">
        <f t="shared" si="222"/>
        <v>0</v>
      </c>
      <c r="AP440" s="127"/>
      <c r="AQ440" s="127">
        <f t="shared" si="223"/>
        <v>0</v>
      </c>
      <c r="AR440" s="127"/>
      <c r="AS440" s="127">
        <f t="shared" si="224"/>
        <v>0</v>
      </c>
      <c r="AT440" s="127"/>
      <c r="AU440" s="127">
        <f t="shared" si="225"/>
        <v>0</v>
      </c>
      <c r="AV440" s="127"/>
      <c r="AW440" s="127">
        <f t="shared" si="226"/>
        <v>0</v>
      </c>
      <c r="AX440" s="127"/>
      <c r="AY440" s="127">
        <f t="shared" si="227"/>
        <v>0</v>
      </c>
      <c r="AZ440" s="124"/>
      <c r="BA440" s="124">
        <f t="shared" si="228"/>
        <v>0</v>
      </c>
      <c r="BB440" s="127"/>
      <c r="BC440" s="127">
        <f t="shared" si="229"/>
        <v>0</v>
      </c>
      <c r="BD440" s="127"/>
      <c r="BE440" s="127">
        <f t="shared" si="230"/>
        <v>0</v>
      </c>
      <c r="BF440" s="127"/>
      <c r="BG440" s="127">
        <f t="shared" si="231"/>
        <v>0</v>
      </c>
      <c r="BH440" s="127"/>
      <c r="BI440" s="127">
        <f t="shared" si="232"/>
        <v>0</v>
      </c>
      <c r="BJ440" s="127"/>
      <c r="BK440" s="127">
        <f t="shared" si="233"/>
        <v>0</v>
      </c>
      <c r="BL440" s="157"/>
      <c r="BM440" s="127">
        <f t="shared" si="234"/>
        <v>0</v>
      </c>
      <c r="BN440" s="127"/>
      <c r="BO440" s="127">
        <f t="shared" si="235"/>
        <v>0</v>
      </c>
      <c r="BP440" s="127"/>
      <c r="BQ440" s="127">
        <f t="shared" si="236"/>
        <v>0</v>
      </c>
      <c r="BR440" s="127"/>
      <c r="BS440" s="127">
        <f t="shared" si="237"/>
        <v>0</v>
      </c>
      <c r="BT440" s="127"/>
      <c r="BU440" s="127">
        <f t="shared" si="238"/>
        <v>0</v>
      </c>
      <c r="BV440" s="20"/>
      <c r="BW440" s="20"/>
    </row>
    <row r="441" spans="1:75">
      <c r="A441" s="40">
        <v>421</v>
      </c>
      <c r="B441" s="52" t="s">
        <v>673</v>
      </c>
      <c r="C441" s="40" t="s">
        <v>674</v>
      </c>
      <c r="D441" s="40" t="s">
        <v>13</v>
      </c>
      <c r="E441" s="26">
        <v>35</v>
      </c>
      <c r="F441" s="57">
        <v>2198.16</v>
      </c>
      <c r="G441" s="43">
        <f t="shared" si="239"/>
        <v>76935.599999999991</v>
      </c>
      <c r="H441" s="43"/>
      <c r="I441" s="119">
        <f t="shared" si="206"/>
        <v>0</v>
      </c>
      <c r="J441" s="134"/>
      <c r="K441" s="130">
        <f t="shared" si="207"/>
        <v>0</v>
      </c>
      <c r="L441" s="143"/>
      <c r="M441" s="130">
        <f t="shared" si="208"/>
        <v>0</v>
      </c>
      <c r="N441" s="127"/>
      <c r="O441" s="127">
        <f t="shared" si="209"/>
        <v>0</v>
      </c>
      <c r="P441" s="127"/>
      <c r="Q441" s="127">
        <f t="shared" si="210"/>
        <v>0</v>
      </c>
      <c r="R441" s="127"/>
      <c r="S441" s="127">
        <f t="shared" si="211"/>
        <v>0</v>
      </c>
      <c r="T441" s="127"/>
      <c r="U441" s="127">
        <f t="shared" si="212"/>
        <v>0</v>
      </c>
      <c r="V441" s="127"/>
      <c r="W441" s="127">
        <f t="shared" si="213"/>
        <v>0</v>
      </c>
      <c r="X441" s="127"/>
      <c r="Y441" s="127">
        <f t="shared" si="214"/>
        <v>0</v>
      </c>
      <c r="Z441" s="127"/>
      <c r="AA441" s="127">
        <f t="shared" si="215"/>
        <v>0</v>
      </c>
      <c r="AB441" s="127"/>
      <c r="AC441" s="127">
        <f t="shared" si="216"/>
        <v>0</v>
      </c>
      <c r="AD441" s="127"/>
      <c r="AE441" s="127">
        <f t="shared" si="217"/>
        <v>0</v>
      </c>
      <c r="AF441" s="127"/>
      <c r="AG441" s="127">
        <f t="shared" si="218"/>
        <v>0</v>
      </c>
      <c r="AH441" s="127"/>
      <c r="AI441" s="127">
        <f t="shared" si="219"/>
        <v>0</v>
      </c>
      <c r="AJ441" s="127"/>
      <c r="AK441" s="127">
        <f t="shared" si="220"/>
        <v>0</v>
      </c>
      <c r="AL441" s="127"/>
      <c r="AM441" s="127">
        <f t="shared" si="221"/>
        <v>0</v>
      </c>
      <c r="AN441" s="127"/>
      <c r="AO441" s="127">
        <f t="shared" si="222"/>
        <v>0</v>
      </c>
      <c r="AP441" s="127"/>
      <c r="AQ441" s="127">
        <f t="shared" si="223"/>
        <v>0</v>
      </c>
      <c r="AR441" s="127"/>
      <c r="AS441" s="127">
        <f t="shared" si="224"/>
        <v>0</v>
      </c>
      <c r="AT441" s="127"/>
      <c r="AU441" s="127">
        <f t="shared" si="225"/>
        <v>0</v>
      </c>
      <c r="AV441" s="127"/>
      <c r="AW441" s="127">
        <f t="shared" si="226"/>
        <v>0</v>
      </c>
      <c r="AX441" s="127"/>
      <c r="AY441" s="127">
        <f t="shared" si="227"/>
        <v>0</v>
      </c>
      <c r="AZ441" s="124"/>
      <c r="BA441" s="124">
        <f t="shared" si="228"/>
        <v>0</v>
      </c>
      <c r="BB441" s="127"/>
      <c r="BC441" s="127">
        <f t="shared" si="229"/>
        <v>0</v>
      </c>
      <c r="BD441" s="127"/>
      <c r="BE441" s="127">
        <f t="shared" si="230"/>
        <v>0</v>
      </c>
      <c r="BF441" s="127"/>
      <c r="BG441" s="127">
        <f t="shared" si="231"/>
        <v>0</v>
      </c>
      <c r="BH441" s="127"/>
      <c r="BI441" s="127">
        <f t="shared" si="232"/>
        <v>0</v>
      </c>
      <c r="BJ441" s="127"/>
      <c r="BK441" s="127">
        <f t="shared" si="233"/>
        <v>0</v>
      </c>
      <c r="BL441" s="157"/>
      <c r="BM441" s="127">
        <f t="shared" si="234"/>
        <v>0</v>
      </c>
      <c r="BN441" s="127"/>
      <c r="BO441" s="127">
        <f t="shared" si="235"/>
        <v>0</v>
      </c>
      <c r="BP441" s="127"/>
      <c r="BQ441" s="127">
        <f t="shared" si="236"/>
        <v>0</v>
      </c>
      <c r="BR441" s="127"/>
      <c r="BS441" s="127">
        <f t="shared" si="237"/>
        <v>0</v>
      </c>
      <c r="BT441" s="127"/>
      <c r="BU441" s="127">
        <f t="shared" si="238"/>
        <v>0</v>
      </c>
      <c r="BV441" s="20"/>
      <c r="BW441" s="20"/>
    </row>
    <row r="442" spans="1:75">
      <c r="A442" s="40">
        <v>422</v>
      </c>
      <c r="B442" s="52" t="s">
        <v>675</v>
      </c>
      <c r="C442" s="40" t="s">
        <v>676</v>
      </c>
      <c r="D442" s="40" t="s">
        <v>13</v>
      </c>
      <c r="E442" s="26">
        <v>20</v>
      </c>
      <c r="F442" s="32">
        <v>15343.87</v>
      </c>
      <c r="G442" s="43">
        <f t="shared" si="239"/>
        <v>306877.40000000002</v>
      </c>
      <c r="H442" s="43"/>
      <c r="I442" s="119">
        <f t="shared" si="206"/>
        <v>0</v>
      </c>
      <c r="J442" s="134"/>
      <c r="K442" s="130">
        <f t="shared" si="207"/>
        <v>0</v>
      </c>
      <c r="L442" s="143"/>
      <c r="M442" s="130">
        <f t="shared" si="208"/>
        <v>0</v>
      </c>
      <c r="N442" s="127"/>
      <c r="O442" s="127">
        <f t="shared" si="209"/>
        <v>0</v>
      </c>
      <c r="P442" s="127"/>
      <c r="Q442" s="127">
        <f t="shared" si="210"/>
        <v>0</v>
      </c>
      <c r="R442" s="127"/>
      <c r="S442" s="127">
        <f t="shared" si="211"/>
        <v>0</v>
      </c>
      <c r="T442" s="127"/>
      <c r="U442" s="127">
        <f t="shared" si="212"/>
        <v>0</v>
      </c>
      <c r="V442" s="127"/>
      <c r="W442" s="127">
        <f t="shared" si="213"/>
        <v>0</v>
      </c>
      <c r="X442" s="127"/>
      <c r="Y442" s="127">
        <f t="shared" si="214"/>
        <v>0</v>
      </c>
      <c r="Z442" s="127"/>
      <c r="AA442" s="127">
        <f t="shared" si="215"/>
        <v>0</v>
      </c>
      <c r="AB442" s="127"/>
      <c r="AC442" s="127">
        <f t="shared" si="216"/>
        <v>0</v>
      </c>
      <c r="AD442" s="127"/>
      <c r="AE442" s="127">
        <f t="shared" si="217"/>
        <v>0</v>
      </c>
      <c r="AF442" s="127"/>
      <c r="AG442" s="127">
        <f t="shared" si="218"/>
        <v>0</v>
      </c>
      <c r="AH442" s="127"/>
      <c r="AI442" s="127">
        <f t="shared" si="219"/>
        <v>0</v>
      </c>
      <c r="AJ442" s="127"/>
      <c r="AK442" s="127">
        <f t="shared" si="220"/>
        <v>0</v>
      </c>
      <c r="AL442" s="127"/>
      <c r="AM442" s="127">
        <f t="shared" si="221"/>
        <v>0</v>
      </c>
      <c r="AN442" s="127"/>
      <c r="AO442" s="127">
        <f t="shared" si="222"/>
        <v>0</v>
      </c>
      <c r="AP442" s="127"/>
      <c r="AQ442" s="127">
        <f t="shared" si="223"/>
        <v>0</v>
      </c>
      <c r="AR442" s="127"/>
      <c r="AS442" s="127">
        <f t="shared" si="224"/>
        <v>0</v>
      </c>
      <c r="AT442" s="127"/>
      <c r="AU442" s="127">
        <f t="shared" si="225"/>
        <v>0</v>
      </c>
      <c r="AV442" s="127"/>
      <c r="AW442" s="127">
        <f t="shared" si="226"/>
        <v>0</v>
      </c>
      <c r="AX442" s="127"/>
      <c r="AY442" s="127">
        <f t="shared" si="227"/>
        <v>0</v>
      </c>
      <c r="AZ442" s="124"/>
      <c r="BA442" s="124">
        <f t="shared" si="228"/>
        <v>0</v>
      </c>
      <c r="BB442" s="127"/>
      <c r="BC442" s="127">
        <f t="shared" si="229"/>
        <v>0</v>
      </c>
      <c r="BD442" s="127"/>
      <c r="BE442" s="127">
        <f t="shared" si="230"/>
        <v>0</v>
      </c>
      <c r="BF442" s="127"/>
      <c r="BG442" s="127">
        <f t="shared" si="231"/>
        <v>0</v>
      </c>
      <c r="BH442" s="127"/>
      <c r="BI442" s="127">
        <f t="shared" si="232"/>
        <v>0</v>
      </c>
      <c r="BJ442" s="127"/>
      <c r="BK442" s="127">
        <f t="shared" si="233"/>
        <v>0</v>
      </c>
      <c r="BL442" s="157"/>
      <c r="BM442" s="127">
        <f t="shared" si="234"/>
        <v>0</v>
      </c>
      <c r="BN442" s="127"/>
      <c r="BO442" s="127">
        <f t="shared" si="235"/>
        <v>0</v>
      </c>
      <c r="BP442" s="127"/>
      <c r="BQ442" s="127">
        <f t="shared" si="236"/>
        <v>0</v>
      </c>
      <c r="BR442" s="127"/>
      <c r="BS442" s="127">
        <f t="shared" si="237"/>
        <v>0</v>
      </c>
      <c r="BT442" s="127"/>
      <c r="BU442" s="127">
        <f t="shared" si="238"/>
        <v>0</v>
      </c>
      <c r="BV442" s="20"/>
      <c r="BW442" s="20"/>
    </row>
    <row r="443" spans="1:75">
      <c r="A443" s="40"/>
      <c r="B443" s="194" t="s">
        <v>677</v>
      </c>
      <c r="C443" s="182"/>
      <c r="D443" s="182"/>
      <c r="E443" s="182"/>
      <c r="F443" s="183"/>
      <c r="G443" s="43">
        <f t="shared" si="239"/>
        <v>0</v>
      </c>
      <c r="H443" s="43"/>
      <c r="I443" s="119">
        <f t="shared" si="206"/>
        <v>0</v>
      </c>
      <c r="J443" s="134"/>
      <c r="K443" s="130">
        <f t="shared" si="207"/>
        <v>0</v>
      </c>
      <c r="L443" s="143"/>
      <c r="M443" s="130">
        <f t="shared" si="208"/>
        <v>0</v>
      </c>
      <c r="N443" s="127"/>
      <c r="O443" s="127">
        <f t="shared" si="209"/>
        <v>0</v>
      </c>
      <c r="P443" s="127"/>
      <c r="Q443" s="127">
        <f t="shared" si="210"/>
        <v>0</v>
      </c>
      <c r="R443" s="127"/>
      <c r="S443" s="127">
        <f t="shared" si="211"/>
        <v>0</v>
      </c>
      <c r="T443" s="127"/>
      <c r="U443" s="127">
        <f t="shared" si="212"/>
        <v>0</v>
      </c>
      <c r="V443" s="127"/>
      <c r="W443" s="127">
        <f t="shared" si="213"/>
        <v>0</v>
      </c>
      <c r="X443" s="127"/>
      <c r="Y443" s="127">
        <f t="shared" si="214"/>
        <v>0</v>
      </c>
      <c r="Z443" s="127"/>
      <c r="AA443" s="127">
        <f t="shared" si="215"/>
        <v>0</v>
      </c>
      <c r="AB443" s="127"/>
      <c r="AC443" s="127">
        <f t="shared" si="216"/>
        <v>0</v>
      </c>
      <c r="AD443" s="127"/>
      <c r="AE443" s="127">
        <f t="shared" si="217"/>
        <v>0</v>
      </c>
      <c r="AF443" s="127"/>
      <c r="AG443" s="127">
        <f t="shared" si="218"/>
        <v>0</v>
      </c>
      <c r="AH443" s="127"/>
      <c r="AI443" s="127">
        <f t="shared" si="219"/>
        <v>0</v>
      </c>
      <c r="AJ443" s="127"/>
      <c r="AK443" s="127">
        <f t="shared" si="220"/>
        <v>0</v>
      </c>
      <c r="AL443" s="127"/>
      <c r="AM443" s="127">
        <f t="shared" si="221"/>
        <v>0</v>
      </c>
      <c r="AN443" s="127"/>
      <c r="AO443" s="127">
        <f t="shared" si="222"/>
        <v>0</v>
      </c>
      <c r="AP443" s="127"/>
      <c r="AQ443" s="127">
        <f t="shared" si="223"/>
        <v>0</v>
      </c>
      <c r="AR443" s="127"/>
      <c r="AS443" s="127">
        <f t="shared" si="224"/>
        <v>0</v>
      </c>
      <c r="AT443" s="127"/>
      <c r="AU443" s="127">
        <f t="shared" si="225"/>
        <v>0</v>
      </c>
      <c r="AV443" s="127"/>
      <c r="AW443" s="127">
        <f t="shared" si="226"/>
        <v>0</v>
      </c>
      <c r="AX443" s="127"/>
      <c r="AY443" s="127">
        <f t="shared" si="227"/>
        <v>0</v>
      </c>
      <c r="AZ443" s="127"/>
      <c r="BA443" s="124">
        <f t="shared" si="228"/>
        <v>0</v>
      </c>
      <c r="BB443" s="127"/>
      <c r="BC443" s="127">
        <f t="shared" si="229"/>
        <v>0</v>
      </c>
      <c r="BD443" s="127"/>
      <c r="BE443" s="127">
        <f t="shared" si="230"/>
        <v>0</v>
      </c>
      <c r="BF443" s="127"/>
      <c r="BG443" s="127">
        <f t="shared" si="231"/>
        <v>0</v>
      </c>
      <c r="BH443" s="127"/>
      <c r="BI443" s="127">
        <f t="shared" si="232"/>
        <v>0</v>
      </c>
      <c r="BJ443" s="127"/>
      <c r="BK443" s="127">
        <f t="shared" si="233"/>
        <v>0</v>
      </c>
      <c r="BL443" s="157"/>
      <c r="BM443" s="127">
        <f t="shared" si="234"/>
        <v>0</v>
      </c>
      <c r="BN443" s="127"/>
      <c r="BO443" s="127">
        <f t="shared" si="235"/>
        <v>0</v>
      </c>
      <c r="BP443" s="127"/>
      <c r="BQ443" s="127">
        <f t="shared" si="236"/>
        <v>0</v>
      </c>
      <c r="BR443" s="127"/>
      <c r="BS443" s="127">
        <f t="shared" si="237"/>
        <v>0</v>
      </c>
      <c r="BT443" s="127"/>
      <c r="BU443" s="127">
        <f t="shared" si="238"/>
        <v>0</v>
      </c>
      <c r="BV443" s="166"/>
      <c r="BW443" s="166"/>
    </row>
    <row r="444" spans="1:75">
      <c r="A444" s="40">
        <v>423</v>
      </c>
      <c r="B444" s="58" t="s">
        <v>66</v>
      </c>
      <c r="C444" s="45" t="s">
        <v>678</v>
      </c>
      <c r="D444" s="59" t="s">
        <v>679</v>
      </c>
      <c r="E444" s="60">
        <v>250</v>
      </c>
      <c r="F444" s="16">
        <v>420</v>
      </c>
      <c r="G444" s="43">
        <f t="shared" si="239"/>
        <v>105000</v>
      </c>
      <c r="H444" s="43">
        <v>420</v>
      </c>
      <c r="I444" s="119">
        <f t="shared" si="206"/>
        <v>105000</v>
      </c>
      <c r="J444" s="134"/>
      <c r="K444" s="130">
        <f t="shared" si="207"/>
        <v>0</v>
      </c>
      <c r="L444" s="143"/>
      <c r="M444" s="130">
        <f t="shared" si="208"/>
        <v>0</v>
      </c>
      <c r="N444" s="127"/>
      <c r="O444" s="127">
        <f t="shared" si="209"/>
        <v>0</v>
      </c>
      <c r="P444" s="127"/>
      <c r="Q444" s="127">
        <f t="shared" si="210"/>
        <v>0</v>
      </c>
      <c r="R444" s="127"/>
      <c r="S444" s="127">
        <f t="shared" si="211"/>
        <v>0</v>
      </c>
      <c r="T444" s="127"/>
      <c r="U444" s="127">
        <f t="shared" si="212"/>
        <v>0</v>
      </c>
      <c r="V444" s="127"/>
      <c r="W444" s="127">
        <f t="shared" si="213"/>
        <v>0</v>
      </c>
      <c r="X444" s="127"/>
      <c r="Y444" s="127">
        <f t="shared" si="214"/>
        <v>0</v>
      </c>
      <c r="Z444" s="127"/>
      <c r="AA444" s="127">
        <f t="shared" si="215"/>
        <v>0</v>
      </c>
      <c r="AB444" s="127"/>
      <c r="AC444" s="127">
        <f t="shared" si="216"/>
        <v>0</v>
      </c>
      <c r="AD444" s="127"/>
      <c r="AE444" s="127">
        <f t="shared" si="217"/>
        <v>0</v>
      </c>
      <c r="AF444" s="127"/>
      <c r="AG444" s="127">
        <f t="shared" si="218"/>
        <v>0</v>
      </c>
      <c r="AH444" s="127"/>
      <c r="AI444" s="127">
        <f t="shared" si="219"/>
        <v>0</v>
      </c>
      <c r="AJ444" s="127"/>
      <c r="AK444" s="127">
        <f t="shared" si="220"/>
        <v>0</v>
      </c>
      <c r="AL444" s="127"/>
      <c r="AM444" s="127">
        <f t="shared" si="221"/>
        <v>0</v>
      </c>
      <c r="AN444" s="127"/>
      <c r="AO444" s="127">
        <f t="shared" si="222"/>
        <v>0</v>
      </c>
      <c r="AP444" s="127"/>
      <c r="AQ444" s="127">
        <f t="shared" si="223"/>
        <v>0</v>
      </c>
      <c r="AR444" s="127"/>
      <c r="AS444" s="127">
        <f t="shared" si="224"/>
        <v>0</v>
      </c>
      <c r="AT444" s="127"/>
      <c r="AU444" s="127">
        <f t="shared" si="225"/>
        <v>0</v>
      </c>
      <c r="AV444" s="127"/>
      <c r="AW444" s="127">
        <f t="shared" si="226"/>
        <v>0</v>
      </c>
      <c r="AX444" s="127"/>
      <c r="AY444" s="127">
        <f t="shared" si="227"/>
        <v>0</v>
      </c>
      <c r="AZ444" s="124"/>
      <c r="BA444" s="124">
        <f t="shared" si="228"/>
        <v>0</v>
      </c>
      <c r="BB444" s="127"/>
      <c r="BC444" s="127">
        <f t="shared" si="229"/>
        <v>0</v>
      </c>
      <c r="BD444" s="127"/>
      <c r="BE444" s="127">
        <f t="shared" si="230"/>
        <v>0</v>
      </c>
      <c r="BF444" s="127"/>
      <c r="BG444" s="127">
        <f t="shared" si="231"/>
        <v>0</v>
      </c>
      <c r="BH444" s="127"/>
      <c r="BI444" s="127">
        <f t="shared" si="232"/>
        <v>0</v>
      </c>
      <c r="BJ444" s="127"/>
      <c r="BK444" s="127">
        <f t="shared" si="233"/>
        <v>0</v>
      </c>
      <c r="BL444" s="157"/>
      <c r="BM444" s="127">
        <f t="shared" si="234"/>
        <v>0</v>
      </c>
      <c r="BN444" s="127"/>
      <c r="BO444" s="127">
        <f t="shared" si="235"/>
        <v>0</v>
      </c>
      <c r="BP444" s="127"/>
      <c r="BQ444" s="127">
        <f t="shared" si="236"/>
        <v>0</v>
      </c>
      <c r="BR444" s="127"/>
      <c r="BS444" s="127">
        <f t="shared" si="237"/>
        <v>0</v>
      </c>
      <c r="BT444" s="127"/>
      <c r="BU444" s="127">
        <f t="shared" si="238"/>
        <v>0</v>
      </c>
      <c r="BV444" s="20"/>
      <c r="BW444" s="20"/>
    </row>
    <row r="445" spans="1:75">
      <c r="A445" s="40">
        <v>424</v>
      </c>
      <c r="B445" s="58" t="s">
        <v>63</v>
      </c>
      <c r="C445" s="45" t="s">
        <v>680</v>
      </c>
      <c r="D445" s="59" t="s">
        <v>679</v>
      </c>
      <c r="E445" s="60">
        <v>25</v>
      </c>
      <c r="F445" s="16">
        <v>620</v>
      </c>
      <c r="G445" s="43">
        <f t="shared" si="239"/>
        <v>15500</v>
      </c>
      <c r="H445" s="43">
        <v>620</v>
      </c>
      <c r="I445" s="119">
        <f t="shared" si="206"/>
        <v>15500</v>
      </c>
      <c r="J445" s="134"/>
      <c r="K445" s="130">
        <f t="shared" si="207"/>
        <v>0</v>
      </c>
      <c r="L445" s="143"/>
      <c r="M445" s="130">
        <f t="shared" si="208"/>
        <v>0</v>
      </c>
      <c r="N445" s="127"/>
      <c r="O445" s="127">
        <f t="shared" si="209"/>
        <v>0</v>
      </c>
      <c r="P445" s="127"/>
      <c r="Q445" s="127">
        <f t="shared" si="210"/>
        <v>0</v>
      </c>
      <c r="R445" s="127"/>
      <c r="S445" s="127">
        <f t="shared" si="211"/>
        <v>0</v>
      </c>
      <c r="T445" s="127"/>
      <c r="U445" s="127">
        <f t="shared" si="212"/>
        <v>0</v>
      </c>
      <c r="V445" s="127"/>
      <c r="W445" s="127">
        <f t="shared" si="213"/>
        <v>0</v>
      </c>
      <c r="X445" s="127"/>
      <c r="Y445" s="127">
        <f t="shared" si="214"/>
        <v>0</v>
      </c>
      <c r="Z445" s="127"/>
      <c r="AA445" s="127">
        <f t="shared" si="215"/>
        <v>0</v>
      </c>
      <c r="AB445" s="127"/>
      <c r="AC445" s="127">
        <f t="shared" si="216"/>
        <v>0</v>
      </c>
      <c r="AD445" s="127"/>
      <c r="AE445" s="127">
        <f t="shared" si="217"/>
        <v>0</v>
      </c>
      <c r="AF445" s="127"/>
      <c r="AG445" s="127">
        <f t="shared" si="218"/>
        <v>0</v>
      </c>
      <c r="AH445" s="127"/>
      <c r="AI445" s="127">
        <f t="shared" si="219"/>
        <v>0</v>
      </c>
      <c r="AJ445" s="127"/>
      <c r="AK445" s="127">
        <f t="shared" si="220"/>
        <v>0</v>
      </c>
      <c r="AL445" s="127"/>
      <c r="AM445" s="127">
        <f t="shared" si="221"/>
        <v>0</v>
      </c>
      <c r="AN445" s="127"/>
      <c r="AO445" s="127">
        <f t="shared" si="222"/>
        <v>0</v>
      </c>
      <c r="AP445" s="127"/>
      <c r="AQ445" s="127">
        <f t="shared" si="223"/>
        <v>0</v>
      </c>
      <c r="AR445" s="127"/>
      <c r="AS445" s="127">
        <f t="shared" si="224"/>
        <v>0</v>
      </c>
      <c r="AT445" s="127"/>
      <c r="AU445" s="127">
        <f t="shared" si="225"/>
        <v>0</v>
      </c>
      <c r="AV445" s="127"/>
      <c r="AW445" s="127">
        <f t="shared" si="226"/>
        <v>0</v>
      </c>
      <c r="AX445" s="127"/>
      <c r="AY445" s="127">
        <f t="shared" si="227"/>
        <v>0</v>
      </c>
      <c r="AZ445" s="124"/>
      <c r="BA445" s="124">
        <f t="shared" si="228"/>
        <v>0</v>
      </c>
      <c r="BB445" s="127"/>
      <c r="BC445" s="127">
        <f t="shared" si="229"/>
        <v>0</v>
      </c>
      <c r="BD445" s="127"/>
      <c r="BE445" s="127">
        <f t="shared" si="230"/>
        <v>0</v>
      </c>
      <c r="BF445" s="127"/>
      <c r="BG445" s="127">
        <f t="shared" si="231"/>
        <v>0</v>
      </c>
      <c r="BH445" s="127"/>
      <c r="BI445" s="127">
        <f t="shared" si="232"/>
        <v>0</v>
      </c>
      <c r="BJ445" s="127"/>
      <c r="BK445" s="127">
        <f t="shared" si="233"/>
        <v>0</v>
      </c>
      <c r="BL445" s="157"/>
      <c r="BM445" s="127">
        <f t="shared" si="234"/>
        <v>0</v>
      </c>
      <c r="BN445" s="127"/>
      <c r="BO445" s="127">
        <f t="shared" si="235"/>
        <v>0</v>
      </c>
      <c r="BP445" s="127"/>
      <c r="BQ445" s="127">
        <f t="shared" si="236"/>
        <v>0</v>
      </c>
      <c r="BR445" s="127"/>
      <c r="BS445" s="127">
        <f t="shared" si="237"/>
        <v>0</v>
      </c>
      <c r="BT445" s="127"/>
      <c r="BU445" s="127">
        <f t="shared" si="238"/>
        <v>0</v>
      </c>
      <c r="BV445" s="20"/>
      <c r="BW445" s="20"/>
    </row>
    <row r="446" spans="1:75" ht="25.5">
      <c r="A446" s="40">
        <v>425</v>
      </c>
      <c r="B446" s="58" t="s">
        <v>681</v>
      </c>
      <c r="C446" s="45" t="s">
        <v>682</v>
      </c>
      <c r="D446" s="59" t="s">
        <v>679</v>
      </c>
      <c r="E446" s="60">
        <v>3500</v>
      </c>
      <c r="F446" s="16">
        <v>450</v>
      </c>
      <c r="G446" s="43">
        <f t="shared" si="239"/>
        <v>1575000</v>
      </c>
      <c r="H446" s="43">
        <v>450</v>
      </c>
      <c r="I446" s="119">
        <f t="shared" si="206"/>
        <v>1575000</v>
      </c>
      <c r="J446" s="134"/>
      <c r="K446" s="130">
        <f t="shared" si="207"/>
        <v>0</v>
      </c>
      <c r="L446" s="143"/>
      <c r="M446" s="130">
        <f t="shared" si="208"/>
        <v>0</v>
      </c>
      <c r="N446" s="127"/>
      <c r="O446" s="127">
        <f t="shared" si="209"/>
        <v>0</v>
      </c>
      <c r="P446" s="127"/>
      <c r="Q446" s="127">
        <f t="shared" si="210"/>
        <v>0</v>
      </c>
      <c r="R446" s="127"/>
      <c r="S446" s="127">
        <f t="shared" si="211"/>
        <v>0</v>
      </c>
      <c r="T446" s="127"/>
      <c r="U446" s="127">
        <f t="shared" si="212"/>
        <v>0</v>
      </c>
      <c r="V446" s="127"/>
      <c r="W446" s="127">
        <f t="shared" si="213"/>
        <v>0</v>
      </c>
      <c r="X446" s="127"/>
      <c r="Y446" s="127">
        <f t="shared" si="214"/>
        <v>0</v>
      </c>
      <c r="Z446" s="127"/>
      <c r="AA446" s="127">
        <f t="shared" si="215"/>
        <v>0</v>
      </c>
      <c r="AB446" s="127"/>
      <c r="AC446" s="127">
        <f t="shared" si="216"/>
        <v>0</v>
      </c>
      <c r="AD446" s="127"/>
      <c r="AE446" s="127">
        <f t="shared" si="217"/>
        <v>0</v>
      </c>
      <c r="AF446" s="127"/>
      <c r="AG446" s="127">
        <f t="shared" si="218"/>
        <v>0</v>
      </c>
      <c r="AH446" s="127"/>
      <c r="AI446" s="127">
        <f t="shared" si="219"/>
        <v>0</v>
      </c>
      <c r="AJ446" s="127"/>
      <c r="AK446" s="127">
        <f t="shared" si="220"/>
        <v>0</v>
      </c>
      <c r="AL446" s="127"/>
      <c r="AM446" s="127">
        <f t="shared" si="221"/>
        <v>0</v>
      </c>
      <c r="AN446" s="127"/>
      <c r="AO446" s="127">
        <f t="shared" si="222"/>
        <v>0</v>
      </c>
      <c r="AP446" s="127"/>
      <c r="AQ446" s="127">
        <f t="shared" si="223"/>
        <v>0</v>
      </c>
      <c r="AR446" s="127"/>
      <c r="AS446" s="127">
        <f t="shared" si="224"/>
        <v>0</v>
      </c>
      <c r="AT446" s="127"/>
      <c r="AU446" s="127">
        <f t="shared" si="225"/>
        <v>0</v>
      </c>
      <c r="AV446" s="127"/>
      <c r="AW446" s="127">
        <f t="shared" si="226"/>
        <v>0</v>
      </c>
      <c r="AX446" s="127"/>
      <c r="AY446" s="127">
        <f t="shared" si="227"/>
        <v>0</v>
      </c>
      <c r="AZ446" s="124"/>
      <c r="BA446" s="124">
        <f t="shared" si="228"/>
        <v>0</v>
      </c>
      <c r="BB446" s="127"/>
      <c r="BC446" s="127">
        <f t="shared" si="229"/>
        <v>0</v>
      </c>
      <c r="BD446" s="127"/>
      <c r="BE446" s="127">
        <f t="shared" si="230"/>
        <v>0</v>
      </c>
      <c r="BF446" s="127"/>
      <c r="BG446" s="127">
        <f t="shared" si="231"/>
        <v>0</v>
      </c>
      <c r="BH446" s="127"/>
      <c r="BI446" s="127">
        <f t="shared" si="232"/>
        <v>0</v>
      </c>
      <c r="BJ446" s="127"/>
      <c r="BK446" s="127">
        <f t="shared" si="233"/>
        <v>0</v>
      </c>
      <c r="BL446" s="157"/>
      <c r="BM446" s="127">
        <f t="shared" si="234"/>
        <v>0</v>
      </c>
      <c r="BN446" s="127"/>
      <c r="BO446" s="127">
        <f t="shared" si="235"/>
        <v>0</v>
      </c>
      <c r="BP446" s="127"/>
      <c r="BQ446" s="127">
        <f t="shared" si="236"/>
        <v>0</v>
      </c>
      <c r="BR446" s="127"/>
      <c r="BS446" s="127">
        <f t="shared" si="237"/>
        <v>0</v>
      </c>
      <c r="BT446" s="127"/>
      <c r="BU446" s="127">
        <f t="shared" si="238"/>
        <v>0</v>
      </c>
      <c r="BV446" s="20"/>
      <c r="BW446" s="20"/>
    </row>
    <row r="447" spans="1:75" ht="25.5">
      <c r="A447" s="40">
        <v>426</v>
      </c>
      <c r="B447" s="58" t="s">
        <v>683</v>
      </c>
      <c r="C447" s="45" t="s">
        <v>684</v>
      </c>
      <c r="D447" s="59" t="s">
        <v>679</v>
      </c>
      <c r="E447" s="60">
        <v>250</v>
      </c>
      <c r="F447" s="16">
        <v>400</v>
      </c>
      <c r="G447" s="43">
        <f t="shared" si="239"/>
        <v>100000</v>
      </c>
      <c r="H447" s="43">
        <v>400</v>
      </c>
      <c r="I447" s="119">
        <f t="shared" si="206"/>
        <v>100000</v>
      </c>
      <c r="J447" s="134"/>
      <c r="K447" s="130">
        <f t="shared" si="207"/>
        <v>0</v>
      </c>
      <c r="L447" s="143"/>
      <c r="M447" s="130">
        <f t="shared" si="208"/>
        <v>0</v>
      </c>
      <c r="N447" s="127"/>
      <c r="O447" s="127">
        <f t="shared" si="209"/>
        <v>0</v>
      </c>
      <c r="P447" s="127"/>
      <c r="Q447" s="127">
        <f t="shared" si="210"/>
        <v>0</v>
      </c>
      <c r="R447" s="127"/>
      <c r="S447" s="127">
        <f t="shared" si="211"/>
        <v>0</v>
      </c>
      <c r="T447" s="127"/>
      <c r="U447" s="127">
        <f t="shared" si="212"/>
        <v>0</v>
      </c>
      <c r="V447" s="127"/>
      <c r="W447" s="127">
        <f t="shared" si="213"/>
        <v>0</v>
      </c>
      <c r="X447" s="127"/>
      <c r="Y447" s="127">
        <f t="shared" si="214"/>
        <v>0</v>
      </c>
      <c r="Z447" s="127"/>
      <c r="AA447" s="127">
        <f t="shared" si="215"/>
        <v>0</v>
      </c>
      <c r="AB447" s="127"/>
      <c r="AC447" s="127">
        <f t="shared" si="216"/>
        <v>0</v>
      </c>
      <c r="AD447" s="127"/>
      <c r="AE447" s="127">
        <f t="shared" si="217"/>
        <v>0</v>
      </c>
      <c r="AF447" s="127"/>
      <c r="AG447" s="127">
        <f t="shared" si="218"/>
        <v>0</v>
      </c>
      <c r="AH447" s="127"/>
      <c r="AI447" s="127">
        <f t="shared" si="219"/>
        <v>0</v>
      </c>
      <c r="AJ447" s="127"/>
      <c r="AK447" s="127">
        <f t="shared" si="220"/>
        <v>0</v>
      </c>
      <c r="AL447" s="127"/>
      <c r="AM447" s="127">
        <f t="shared" si="221"/>
        <v>0</v>
      </c>
      <c r="AN447" s="127"/>
      <c r="AO447" s="127">
        <f t="shared" si="222"/>
        <v>0</v>
      </c>
      <c r="AP447" s="127"/>
      <c r="AQ447" s="127">
        <f t="shared" si="223"/>
        <v>0</v>
      </c>
      <c r="AR447" s="127"/>
      <c r="AS447" s="127">
        <f t="shared" si="224"/>
        <v>0</v>
      </c>
      <c r="AT447" s="127"/>
      <c r="AU447" s="127">
        <f t="shared" si="225"/>
        <v>0</v>
      </c>
      <c r="AV447" s="127"/>
      <c r="AW447" s="127">
        <f t="shared" si="226"/>
        <v>0</v>
      </c>
      <c r="AX447" s="127"/>
      <c r="AY447" s="127">
        <f t="shared" si="227"/>
        <v>0</v>
      </c>
      <c r="AZ447" s="124"/>
      <c r="BA447" s="124">
        <f t="shared" si="228"/>
        <v>0</v>
      </c>
      <c r="BB447" s="127"/>
      <c r="BC447" s="127">
        <f t="shared" si="229"/>
        <v>0</v>
      </c>
      <c r="BD447" s="127"/>
      <c r="BE447" s="127">
        <f t="shared" si="230"/>
        <v>0</v>
      </c>
      <c r="BF447" s="127"/>
      <c r="BG447" s="127">
        <f t="shared" si="231"/>
        <v>0</v>
      </c>
      <c r="BH447" s="127"/>
      <c r="BI447" s="127">
        <f t="shared" si="232"/>
        <v>0</v>
      </c>
      <c r="BJ447" s="127"/>
      <c r="BK447" s="127">
        <f t="shared" si="233"/>
        <v>0</v>
      </c>
      <c r="BL447" s="157"/>
      <c r="BM447" s="127">
        <f t="shared" si="234"/>
        <v>0</v>
      </c>
      <c r="BN447" s="127"/>
      <c r="BO447" s="127">
        <f t="shared" si="235"/>
        <v>0</v>
      </c>
      <c r="BP447" s="127"/>
      <c r="BQ447" s="127">
        <f t="shared" si="236"/>
        <v>0</v>
      </c>
      <c r="BR447" s="127"/>
      <c r="BS447" s="127">
        <f t="shared" si="237"/>
        <v>0</v>
      </c>
      <c r="BT447" s="127"/>
      <c r="BU447" s="127">
        <f t="shared" si="238"/>
        <v>0</v>
      </c>
      <c r="BV447" s="20"/>
      <c r="BW447" s="20"/>
    </row>
    <row r="448" spans="1:75">
      <c r="A448" s="40">
        <v>427</v>
      </c>
      <c r="B448" s="58" t="s">
        <v>72</v>
      </c>
      <c r="C448" s="45" t="s">
        <v>685</v>
      </c>
      <c r="D448" s="59" t="s">
        <v>679</v>
      </c>
      <c r="E448" s="60">
        <v>600</v>
      </c>
      <c r="F448" s="16">
        <v>450</v>
      </c>
      <c r="G448" s="43">
        <f t="shared" si="239"/>
        <v>270000</v>
      </c>
      <c r="H448" s="43"/>
      <c r="I448" s="119">
        <f t="shared" si="206"/>
        <v>0</v>
      </c>
      <c r="J448" s="134"/>
      <c r="K448" s="130">
        <f t="shared" si="207"/>
        <v>0</v>
      </c>
      <c r="L448" s="143"/>
      <c r="M448" s="130">
        <f t="shared" si="208"/>
        <v>0</v>
      </c>
      <c r="N448" s="127"/>
      <c r="O448" s="127">
        <f t="shared" si="209"/>
        <v>0</v>
      </c>
      <c r="P448" s="127"/>
      <c r="Q448" s="127">
        <f t="shared" si="210"/>
        <v>0</v>
      </c>
      <c r="R448" s="127"/>
      <c r="S448" s="127">
        <f t="shared" si="211"/>
        <v>0</v>
      </c>
      <c r="T448" s="127"/>
      <c r="U448" s="127">
        <f t="shared" si="212"/>
        <v>0</v>
      </c>
      <c r="V448" s="127"/>
      <c r="W448" s="127">
        <f t="shared" si="213"/>
        <v>0</v>
      </c>
      <c r="X448" s="127"/>
      <c r="Y448" s="127">
        <f t="shared" si="214"/>
        <v>0</v>
      </c>
      <c r="Z448" s="127"/>
      <c r="AA448" s="127">
        <f t="shared" si="215"/>
        <v>0</v>
      </c>
      <c r="AB448" s="127"/>
      <c r="AC448" s="127">
        <f t="shared" si="216"/>
        <v>0</v>
      </c>
      <c r="AD448" s="127"/>
      <c r="AE448" s="127">
        <f t="shared" si="217"/>
        <v>0</v>
      </c>
      <c r="AF448" s="127"/>
      <c r="AG448" s="127">
        <f t="shared" si="218"/>
        <v>0</v>
      </c>
      <c r="AH448" s="127"/>
      <c r="AI448" s="127">
        <f t="shared" si="219"/>
        <v>0</v>
      </c>
      <c r="AJ448" s="127"/>
      <c r="AK448" s="127">
        <f t="shared" si="220"/>
        <v>0</v>
      </c>
      <c r="AL448" s="127"/>
      <c r="AM448" s="127">
        <f t="shared" si="221"/>
        <v>0</v>
      </c>
      <c r="AN448" s="127"/>
      <c r="AO448" s="127">
        <f t="shared" si="222"/>
        <v>0</v>
      </c>
      <c r="AP448" s="127"/>
      <c r="AQ448" s="127">
        <f t="shared" si="223"/>
        <v>0</v>
      </c>
      <c r="AR448" s="127"/>
      <c r="AS448" s="127">
        <f t="shared" si="224"/>
        <v>0</v>
      </c>
      <c r="AT448" s="127"/>
      <c r="AU448" s="127">
        <f t="shared" si="225"/>
        <v>0</v>
      </c>
      <c r="AV448" s="127"/>
      <c r="AW448" s="127">
        <f t="shared" si="226"/>
        <v>0</v>
      </c>
      <c r="AX448" s="127"/>
      <c r="AY448" s="127">
        <f t="shared" si="227"/>
        <v>0</v>
      </c>
      <c r="AZ448" s="124"/>
      <c r="BA448" s="124">
        <f t="shared" si="228"/>
        <v>0</v>
      </c>
      <c r="BB448" s="127"/>
      <c r="BC448" s="127">
        <f t="shared" si="229"/>
        <v>0</v>
      </c>
      <c r="BD448" s="127"/>
      <c r="BE448" s="127">
        <f t="shared" si="230"/>
        <v>0</v>
      </c>
      <c r="BF448" s="127"/>
      <c r="BG448" s="127">
        <f t="shared" si="231"/>
        <v>0</v>
      </c>
      <c r="BH448" s="127"/>
      <c r="BI448" s="127">
        <f t="shared" si="232"/>
        <v>0</v>
      </c>
      <c r="BJ448" s="127"/>
      <c r="BK448" s="127">
        <f t="shared" si="233"/>
        <v>0</v>
      </c>
      <c r="BL448" s="157"/>
      <c r="BM448" s="127">
        <f t="shared" si="234"/>
        <v>0</v>
      </c>
      <c r="BN448" s="127"/>
      <c r="BO448" s="127">
        <f t="shared" si="235"/>
        <v>0</v>
      </c>
      <c r="BP448" s="127"/>
      <c r="BQ448" s="127">
        <f t="shared" si="236"/>
        <v>0</v>
      </c>
      <c r="BR448" s="127"/>
      <c r="BS448" s="127">
        <f t="shared" si="237"/>
        <v>0</v>
      </c>
      <c r="BT448" s="127"/>
      <c r="BU448" s="127">
        <f t="shared" si="238"/>
        <v>0</v>
      </c>
      <c r="BV448" s="20"/>
      <c r="BW448" s="20"/>
    </row>
    <row r="449" spans="1:75">
      <c r="A449" s="40">
        <v>428</v>
      </c>
      <c r="B449" s="58" t="s">
        <v>686</v>
      </c>
      <c r="C449" s="45" t="s">
        <v>687</v>
      </c>
      <c r="D449" s="59" t="s">
        <v>679</v>
      </c>
      <c r="E449" s="60">
        <v>4000</v>
      </c>
      <c r="F449" s="16">
        <v>470</v>
      </c>
      <c r="G449" s="43">
        <f t="shared" si="239"/>
        <v>1880000</v>
      </c>
      <c r="H449" s="43"/>
      <c r="I449" s="119">
        <f t="shared" si="206"/>
        <v>0</v>
      </c>
      <c r="J449" s="134"/>
      <c r="K449" s="130">
        <f t="shared" si="207"/>
        <v>0</v>
      </c>
      <c r="L449" s="143"/>
      <c r="M449" s="130">
        <f t="shared" si="208"/>
        <v>0</v>
      </c>
      <c r="N449" s="127"/>
      <c r="O449" s="127">
        <f t="shared" si="209"/>
        <v>0</v>
      </c>
      <c r="P449" s="127"/>
      <c r="Q449" s="127">
        <f t="shared" si="210"/>
        <v>0</v>
      </c>
      <c r="R449" s="127"/>
      <c r="S449" s="127">
        <f t="shared" si="211"/>
        <v>0</v>
      </c>
      <c r="T449" s="127"/>
      <c r="U449" s="127">
        <f t="shared" si="212"/>
        <v>0</v>
      </c>
      <c r="V449" s="127"/>
      <c r="W449" s="127">
        <f t="shared" si="213"/>
        <v>0</v>
      </c>
      <c r="X449" s="127"/>
      <c r="Y449" s="127">
        <f t="shared" si="214"/>
        <v>0</v>
      </c>
      <c r="Z449" s="127"/>
      <c r="AA449" s="127">
        <f t="shared" si="215"/>
        <v>0</v>
      </c>
      <c r="AB449" s="127"/>
      <c r="AC449" s="127">
        <f t="shared" si="216"/>
        <v>0</v>
      </c>
      <c r="AD449" s="127"/>
      <c r="AE449" s="127">
        <f t="shared" si="217"/>
        <v>0</v>
      </c>
      <c r="AF449" s="127"/>
      <c r="AG449" s="127">
        <f t="shared" si="218"/>
        <v>0</v>
      </c>
      <c r="AH449" s="127"/>
      <c r="AI449" s="127">
        <f t="shared" si="219"/>
        <v>0</v>
      </c>
      <c r="AJ449" s="127"/>
      <c r="AK449" s="127">
        <f t="shared" si="220"/>
        <v>0</v>
      </c>
      <c r="AL449" s="127"/>
      <c r="AM449" s="127">
        <f t="shared" si="221"/>
        <v>0</v>
      </c>
      <c r="AN449" s="127"/>
      <c r="AO449" s="127">
        <f t="shared" si="222"/>
        <v>0</v>
      </c>
      <c r="AP449" s="127"/>
      <c r="AQ449" s="127">
        <f t="shared" si="223"/>
        <v>0</v>
      </c>
      <c r="AR449" s="127"/>
      <c r="AS449" s="127">
        <f t="shared" si="224"/>
        <v>0</v>
      </c>
      <c r="AT449" s="127"/>
      <c r="AU449" s="127">
        <f t="shared" si="225"/>
        <v>0</v>
      </c>
      <c r="AV449" s="127"/>
      <c r="AW449" s="127">
        <f t="shared" si="226"/>
        <v>0</v>
      </c>
      <c r="AX449" s="127"/>
      <c r="AY449" s="127">
        <f t="shared" si="227"/>
        <v>0</v>
      </c>
      <c r="AZ449" s="124"/>
      <c r="BA449" s="124">
        <f t="shared" si="228"/>
        <v>0</v>
      </c>
      <c r="BB449" s="127"/>
      <c r="BC449" s="127">
        <f t="shared" si="229"/>
        <v>0</v>
      </c>
      <c r="BD449" s="127"/>
      <c r="BE449" s="127">
        <f t="shared" si="230"/>
        <v>0</v>
      </c>
      <c r="BF449" s="127"/>
      <c r="BG449" s="127">
        <f t="shared" si="231"/>
        <v>0</v>
      </c>
      <c r="BH449" s="127"/>
      <c r="BI449" s="127">
        <f t="shared" si="232"/>
        <v>0</v>
      </c>
      <c r="BJ449" s="127"/>
      <c r="BK449" s="127">
        <f t="shared" si="233"/>
        <v>0</v>
      </c>
      <c r="BL449" s="157"/>
      <c r="BM449" s="127">
        <f t="shared" si="234"/>
        <v>0</v>
      </c>
      <c r="BN449" s="127"/>
      <c r="BO449" s="127">
        <f t="shared" si="235"/>
        <v>0</v>
      </c>
      <c r="BP449" s="127"/>
      <c r="BQ449" s="127">
        <f t="shared" si="236"/>
        <v>0</v>
      </c>
      <c r="BR449" s="127"/>
      <c r="BS449" s="127">
        <f t="shared" si="237"/>
        <v>0</v>
      </c>
      <c r="BT449" s="127"/>
      <c r="BU449" s="127">
        <f t="shared" si="238"/>
        <v>0</v>
      </c>
      <c r="BV449" s="20"/>
      <c r="BW449" s="20"/>
    </row>
    <row r="450" spans="1:75">
      <c r="A450" s="40">
        <v>429</v>
      </c>
      <c r="B450" s="58" t="s">
        <v>686</v>
      </c>
      <c r="C450" s="45" t="s">
        <v>688</v>
      </c>
      <c r="D450" s="59" t="s">
        <v>679</v>
      </c>
      <c r="E450" s="60">
        <v>500</v>
      </c>
      <c r="F450" s="16">
        <v>720</v>
      </c>
      <c r="G450" s="43">
        <f t="shared" si="239"/>
        <v>360000</v>
      </c>
      <c r="H450" s="43"/>
      <c r="I450" s="119">
        <f t="shared" si="206"/>
        <v>0</v>
      </c>
      <c r="J450" s="134"/>
      <c r="K450" s="130">
        <f t="shared" si="207"/>
        <v>0</v>
      </c>
      <c r="L450" s="143"/>
      <c r="M450" s="130">
        <f t="shared" si="208"/>
        <v>0</v>
      </c>
      <c r="N450" s="127"/>
      <c r="O450" s="127">
        <f t="shared" si="209"/>
        <v>0</v>
      </c>
      <c r="P450" s="127"/>
      <c r="Q450" s="127">
        <f t="shared" si="210"/>
        <v>0</v>
      </c>
      <c r="R450" s="127"/>
      <c r="S450" s="127">
        <f t="shared" si="211"/>
        <v>0</v>
      </c>
      <c r="T450" s="127"/>
      <c r="U450" s="127">
        <f t="shared" si="212"/>
        <v>0</v>
      </c>
      <c r="V450" s="127"/>
      <c r="W450" s="127">
        <f t="shared" si="213"/>
        <v>0</v>
      </c>
      <c r="X450" s="127"/>
      <c r="Y450" s="127">
        <f t="shared" si="214"/>
        <v>0</v>
      </c>
      <c r="Z450" s="127"/>
      <c r="AA450" s="127">
        <f t="shared" si="215"/>
        <v>0</v>
      </c>
      <c r="AB450" s="127"/>
      <c r="AC450" s="127">
        <f t="shared" si="216"/>
        <v>0</v>
      </c>
      <c r="AD450" s="127"/>
      <c r="AE450" s="127">
        <f t="shared" si="217"/>
        <v>0</v>
      </c>
      <c r="AF450" s="127"/>
      <c r="AG450" s="127">
        <f t="shared" si="218"/>
        <v>0</v>
      </c>
      <c r="AH450" s="127"/>
      <c r="AI450" s="127">
        <f t="shared" si="219"/>
        <v>0</v>
      </c>
      <c r="AJ450" s="127"/>
      <c r="AK450" s="127">
        <f t="shared" si="220"/>
        <v>0</v>
      </c>
      <c r="AL450" s="127"/>
      <c r="AM450" s="127">
        <f t="shared" si="221"/>
        <v>0</v>
      </c>
      <c r="AN450" s="127"/>
      <c r="AO450" s="127">
        <f t="shared" si="222"/>
        <v>0</v>
      </c>
      <c r="AP450" s="127"/>
      <c r="AQ450" s="127">
        <f t="shared" si="223"/>
        <v>0</v>
      </c>
      <c r="AR450" s="127"/>
      <c r="AS450" s="127">
        <f t="shared" si="224"/>
        <v>0</v>
      </c>
      <c r="AT450" s="127"/>
      <c r="AU450" s="127">
        <f t="shared" si="225"/>
        <v>0</v>
      </c>
      <c r="AV450" s="127"/>
      <c r="AW450" s="127">
        <f t="shared" si="226"/>
        <v>0</v>
      </c>
      <c r="AX450" s="127"/>
      <c r="AY450" s="127">
        <f t="shared" si="227"/>
        <v>0</v>
      </c>
      <c r="AZ450" s="124"/>
      <c r="BA450" s="124">
        <f t="shared" si="228"/>
        <v>0</v>
      </c>
      <c r="BB450" s="127"/>
      <c r="BC450" s="127">
        <f t="shared" si="229"/>
        <v>0</v>
      </c>
      <c r="BD450" s="127"/>
      <c r="BE450" s="127">
        <f t="shared" si="230"/>
        <v>0</v>
      </c>
      <c r="BF450" s="127"/>
      <c r="BG450" s="127">
        <f t="shared" si="231"/>
        <v>0</v>
      </c>
      <c r="BH450" s="127"/>
      <c r="BI450" s="127">
        <f t="shared" si="232"/>
        <v>0</v>
      </c>
      <c r="BJ450" s="127"/>
      <c r="BK450" s="127">
        <f t="shared" si="233"/>
        <v>0</v>
      </c>
      <c r="BL450" s="157"/>
      <c r="BM450" s="127">
        <f t="shared" si="234"/>
        <v>0</v>
      </c>
      <c r="BN450" s="127"/>
      <c r="BO450" s="127">
        <f t="shared" si="235"/>
        <v>0</v>
      </c>
      <c r="BP450" s="127"/>
      <c r="BQ450" s="127">
        <f t="shared" si="236"/>
        <v>0</v>
      </c>
      <c r="BR450" s="127"/>
      <c r="BS450" s="127">
        <f t="shared" si="237"/>
        <v>0</v>
      </c>
      <c r="BT450" s="127"/>
      <c r="BU450" s="127">
        <f t="shared" si="238"/>
        <v>0</v>
      </c>
      <c r="BV450" s="20"/>
      <c r="BW450" s="20"/>
    </row>
    <row r="451" spans="1:75">
      <c r="A451" s="40">
        <v>430</v>
      </c>
      <c r="B451" s="58" t="s">
        <v>689</v>
      </c>
      <c r="C451" s="45" t="s">
        <v>690</v>
      </c>
      <c r="D451" s="59" t="s">
        <v>679</v>
      </c>
      <c r="E451" s="60">
        <v>1000</v>
      </c>
      <c r="F451" s="16">
        <v>880</v>
      </c>
      <c r="G451" s="43">
        <f t="shared" si="239"/>
        <v>880000</v>
      </c>
      <c r="H451" s="43">
        <v>880</v>
      </c>
      <c r="I451" s="119">
        <f t="shared" si="206"/>
        <v>880000</v>
      </c>
      <c r="J451" s="134"/>
      <c r="K451" s="130">
        <f t="shared" si="207"/>
        <v>0</v>
      </c>
      <c r="L451" s="143"/>
      <c r="M451" s="130">
        <f t="shared" si="208"/>
        <v>0</v>
      </c>
      <c r="N451" s="127"/>
      <c r="O451" s="127">
        <f t="shared" si="209"/>
        <v>0</v>
      </c>
      <c r="P451" s="127"/>
      <c r="Q451" s="127">
        <f t="shared" si="210"/>
        <v>0</v>
      </c>
      <c r="R451" s="127"/>
      <c r="S451" s="127">
        <f t="shared" si="211"/>
        <v>0</v>
      </c>
      <c r="T451" s="127"/>
      <c r="U451" s="127">
        <f t="shared" si="212"/>
        <v>0</v>
      </c>
      <c r="V451" s="127"/>
      <c r="W451" s="127">
        <f t="shared" si="213"/>
        <v>0</v>
      </c>
      <c r="X451" s="127"/>
      <c r="Y451" s="127">
        <f t="shared" si="214"/>
        <v>0</v>
      </c>
      <c r="Z451" s="127"/>
      <c r="AA451" s="127">
        <f t="shared" si="215"/>
        <v>0</v>
      </c>
      <c r="AB451" s="127"/>
      <c r="AC451" s="127">
        <f t="shared" si="216"/>
        <v>0</v>
      </c>
      <c r="AD451" s="127"/>
      <c r="AE451" s="127">
        <f t="shared" si="217"/>
        <v>0</v>
      </c>
      <c r="AF451" s="127"/>
      <c r="AG451" s="127">
        <f t="shared" si="218"/>
        <v>0</v>
      </c>
      <c r="AH451" s="127"/>
      <c r="AI451" s="127">
        <f t="shared" si="219"/>
        <v>0</v>
      </c>
      <c r="AJ451" s="127"/>
      <c r="AK451" s="127">
        <f t="shared" si="220"/>
        <v>0</v>
      </c>
      <c r="AL451" s="127"/>
      <c r="AM451" s="127">
        <f t="shared" si="221"/>
        <v>0</v>
      </c>
      <c r="AN451" s="127"/>
      <c r="AO451" s="127">
        <f t="shared" si="222"/>
        <v>0</v>
      </c>
      <c r="AP451" s="127"/>
      <c r="AQ451" s="127">
        <f t="shared" si="223"/>
        <v>0</v>
      </c>
      <c r="AR451" s="127"/>
      <c r="AS451" s="127">
        <f t="shared" si="224"/>
        <v>0</v>
      </c>
      <c r="AT451" s="127"/>
      <c r="AU451" s="127">
        <f t="shared" si="225"/>
        <v>0</v>
      </c>
      <c r="AV451" s="127"/>
      <c r="AW451" s="127">
        <f t="shared" si="226"/>
        <v>0</v>
      </c>
      <c r="AX451" s="127"/>
      <c r="AY451" s="127">
        <f t="shared" si="227"/>
        <v>0</v>
      </c>
      <c r="AZ451" s="124"/>
      <c r="BA451" s="124">
        <f t="shared" si="228"/>
        <v>0</v>
      </c>
      <c r="BB451" s="127"/>
      <c r="BC451" s="127">
        <f t="shared" si="229"/>
        <v>0</v>
      </c>
      <c r="BD451" s="127"/>
      <c r="BE451" s="127">
        <f t="shared" si="230"/>
        <v>0</v>
      </c>
      <c r="BF451" s="127"/>
      <c r="BG451" s="127">
        <f t="shared" si="231"/>
        <v>0</v>
      </c>
      <c r="BH451" s="127"/>
      <c r="BI451" s="127">
        <f t="shared" si="232"/>
        <v>0</v>
      </c>
      <c r="BJ451" s="127"/>
      <c r="BK451" s="127">
        <f t="shared" si="233"/>
        <v>0</v>
      </c>
      <c r="BL451" s="157"/>
      <c r="BM451" s="127">
        <f t="shared" si="234"/>
        <v>0</v>
      </c>
      <c r="BN451" s="127"/>
      <c r="BO451" s="127">
        <f t="shared" si="235"/>
        <v>0</v>
      </c>
      <c r="BP451" s="127"/>
      <c r="BQ451" s="127">
        <f t="shared" si="236"/>
        <v>0</v>
      </c>
      <c r="BR451" s="127"/>
      <c r="BS451" s="127">
        <f t="shared" si="237"/>
        <v>0</v>
      </c>
      <c r="BT451" s="127"/>
      <c r="BU451" s="127">
        <f t="shared" si="238"/>
        <v>0</v>
      </c>
      <c r="BV451" s="20"/>
      <c r="BW451" s="20"/>
    </row>
    <row r="452" spans="1:75">
      <c r="A452" s="40">
        <v>431</v>
      </c>
      <c r="B452" s="58" t="s">
        <v>691</v>
      </c>
      <c r="C452" s="45" t="s">
        <v>692</v>
      </c>
      <c r="D452" s="59" t="s">
        <v>679</v>
      </c>
      <c r="E452" s="60">
        <v>1000</v>
      </c>
      <c r="F452" s="16">
        <v>1000</v>
      </c>
      <c r="G452" s="43">
        <f t="shared" si="239"/>
        <v>1000000</v>
      </c>
      <c r="H452" s="43">
        <v>1000</v>
      </c>
      <c r="I452" s="119">
        <f t="shared" si="206"/>
        <v>1000000</v>
      </c>
      <c r="J452" s="134"/>
      <c r="K452" s="130">
        <f t="shared" si="207"/>
        <v>0</v>
      </c>
      <c r="L452" s="143"/>
      <c r="M452" s="130">
        <f t="shared" si="208"/>
        <v>0</v>
      </c>
      <c r="N452" s="127"/>
      <c r="O452" s="127">
        <f t="shared" si="209"/>
        <v>0</v>
      </c>
      <c r="P452" s="127"/>
      <c r="Q452" s="127">
        <f t="shared" si="210"/>
        <v>0</v>
      </c>
      <c r="R452" s="127"/>
      <c r="S452" s="127">
        <f t="shared" si="211"/>
        <v>0</v>
      </c>
      <c r="T452" s="127"/>
      <c r="U452" s="127">
        <f t="shared" si="212"/>
        <v>0</v>
      </c>
      <c r="V452" s="127"/>
      <c r="W452" s="127">
        <f t="shared" si="213"/>
        <v>0</v>
      </c>
      <c r="X452" s="127"/>
      <c r="Y452" s="127">
        <f t="shared" si="214"/>
        <v>0</v>
      </c>
      <c r="Z452" s="127"/>
      <c r="AA452" s="127">
        <f t="shared" si="215"/>
        <v>0</v>
      </c>
      <c r="AB452" s="127"/>
      <c r="AC452" s="127">
        <f t="shared" si="216"/>
        <v>0</v>
      </c>
      <c r="AD452" s="127"/>
      <c r="AE452" s="127">
        <f t="shared" si="217"/>
        <v>0</v>
      </c>
      <c r="AF452" s="127"/>
      <c r="AG452" s="127">
        <f t="shared" si="218"/>
        <v>0</v>
      </c>
      <c r="AH452" s="127"/>
      <c r="AI452" s="127">
        <f t="shared" si="219"/>
        <v>0</v>
      </c>
      <c r="AJ452" s="127"/>
      <c r="AK452" s="127">
        <f t="shared" si="220"/>
        <v>0</v>
      </c>
      <c r="AL452" s="127"/>
      <c r="AM452" s="127">
        <f t="shared" si="221"/>
        <v>0</v>
      </c>
      <c r="AN452" s="127"/>
      <c r="AO452" s="127">
        <f t="shared" si="222"/>
        <v>0</v>
      </c>
      <c r="AP452" s="127"/>
      <c r="AQ452" s="127">
        <f t="shared" si="223"/>
        <v>0</v>
      </c>
      <c r="AR452" s="127"/>
      <c r="AS452" s="127">
        <f t="shared" si="224"/>
        <v>0</v>
      </c>
      <c r="AT452" s="127"/>
      <c r="AU452" s="127">
        <f t="shared" si="225"/>
        <v>0</v>
      </c>
      <c r="AV452" s="127"/>
      <c r="AW452" s="127">
        <f t="shared" si="226"/>
        <v>0</v>
      </c>
      <c r="AX452" s="127"/>
      <c r="AY452" s="127">
        <f t="shared" si="227"/>
        <v>0</v>
      </c>
      <c r="AZ452" s="124"/>
      <c r="BA452" s="124">
        <f t="shared" si="228"/>
        <v>0</v>
      </c>
      <c r="BB452" s="127"/>
      <c r="BC452" s="127">
        <f t="shared" si="229"/>
        <v>0</v>
      </c>
      <c r="BD452" s="127"/>
      <c r="BE452" s="127">
        <f t="shared" si="230"/>
        <v>0</v>
      </c>
      <c r="BF452" s="127"/>
      <c r="BG452" s="127">
        <f t="shared" si="231"/>
        <v>0</v>
      </c>
      <c r="BH452" s="127"/>
      <c r="BI452" s="127">
        <f t="shared" si="232"/>
        <v>0</v>
      </c>
      <c r="BJ452" s="127"/>
      <c r="BK452" s="127">
        <f t="shared" si="233"/>
        <v>0</v>
      </c>
      <c r="BL452" s="157"/>
      <c r="BM452" s="127">
        <f t="shared" si="234"/>
        <v>0</v>
      </c>
      <c r="BN452" s="127"/>
      <c r="BO452" s="127">
        <f t="shared" si="235"/>
        <v>0</v>
      </c>
      <c r="BP452" s="127"/>
      <c r="BQ452" s="127">
        <f t="shared" si="236"/>
        <v>0</v>
      </c>
      <c r="BR452" s="127"/>
      <c r="BS452" s="127">
        <f t="shared" si="237"/>
        <v>0</v>
      </c>
      <c r="BT452" s="127"/>
      <c r="BU452" s="127">
        <f t="shared" si="238"/>
        <v>0</v>
      </c>
      <c r="BV452" s="20"/>
      <c r="BW452" s="20"/>
    </row>
    <row r="453" spans="1:75">
      <c r="A453" s="40">
        <v>432</v>
      </c>
      <c r="B453" s="58" t="s">
        <v>693</v>
      </c>
      <c r="C453" s="45" t="s">
        <v>694</v>
      </c>
      <c r="D453" s="59" t="s">
        <v>679</v>
      </c>
      <c r="E453" s="60">
        <v>25</v>
      </c>
      <c r="F453" s="16">
        <v>400</v>
      </c>
      <c r="G453" s="43">
        <f t="shared" si="239"/>
        <v>10000</v>
      </c>
      <c r="H453" s="43">
        <v>400</v>
      </c>
      <c r="I453" s="119">
        <f t="shared" si="206"/>
        <v>10000</v>
      </c>
      <c r="J453" s="134"/>
      <c r="K453" s="130">
        <f t="shared" si="207"/>
        <v>0</v>
      </c>
      <c r="L453" s="143"/>
      <c r="M453" s="130">
        <f t="shared" si="208"/>
        <v>0</v>
      </c>
      <c r="N453" s="127"/>
      <c r="O453" s="127">
        <f t="shared" si="209"/>
        <v>0</v>
      </c>
      <c r="P453" s="127"/>
      <c r="Q453" s="127">
        <f t="shared" si="210"/>
        <v>0</v>
      </c>
      <c r="R453" s="127"/>
      <c r="S453" s="127">
        <f t="shared" si="211"/>
        <v>0</v>
      </c>
      <c r="T453" s="127"/>
      <c r="U453" s="127">
        <f t="shared" si="212"/>
        <v>0</v>
      </c>
      <c r="V453" s="127"/>
      <c r="W453" s="127">
        <f t="shared" si="213"/>
        <v>0</v>
      </c>
      <c r="X453" s="127"/>
      <c r="Y453" s="127">
        <f t="shared" si="214"/>
        <v>0</v>
      </c>
      <c r="Z453" s="127"/>
      <c r="AA453" s="127">
        <f t="shared" si="215"/>
        <v>0</v>
      </c>
      <c r="AB453" s="127"/>
      <c r="AC453" s="127">
        <f t="shared" si="216"/>
        <v>0</v>
      </c>
      <c r="AD453" s="127"/>
      <c r="AE453" s="127">
        <f t="shared" si="217"/>
        <v>0</v>
      </c>
      <c r="AF453" s="127"/>
      <c r="AG453" s="127">
        <f t="shared" si="218"/>
        <v>0</v>
      </c>
      <c r="AH453" s="127"/>
      <c r="AI453" s="127">
        <f t="shared" si="219"/>
        <v>0</v>
      </c>
      <c r="AJ453" s="127"/>
      <c r="AK453" s="127">
        <f t="shared" si="220"/>
        <v>0</v>
      </c>
      <c r="AL453" s="127"/>
      <c r="AM453" s="127">
        <f t="shared" si="221"/>
        <v>0</v>
      </c>
      <c r="AN453" s="127"/>
      <c r="AO453" s="127">
        <f t="shared" si="222"/>
        <v>0</v>
      </c>
      <c r="AP453" s="127"/>
      <c r="AQ453" s="127">
        <f t="shared" si="223"/>
        <v>0</v>
      </c>
      <c r="AR453" s="127"/>
      <c r="AS453" s="127">
        <f t="shared" si="224"/>
        <v>0</v>
      </c>
      <c r="AT453" s="127"/>
      <c r="AU453" s="127">
        <f t="shared" si="225"/>
        <v>0</v>
      </c>
      <c r="AV453" s="127"/>
      <c r="AW453" s="127">
        <f t="shared" si="226"/>
        <v>0</v>
      </c>
      <c r="AX453" s="127"/>
      <c r="AY453" s="127">
        <f t="shared" si="227"/>
        <v>0</v>
      </c>
      <c r="AZ453" s="124"/>
      <c r="BA453" s="124">
        <f t="shared" si="228"/>
        <v>0</v>
      </c>
      <c r="BB453" s="127"/>
      <c r="BC453" s="127">
        <f t="shared" si="229"/>
        <v>0</v>
      </c>
      <c r="BD453" s="127"/>
      <c r="BE453" s="127">
        <f t="shared" si="230"/>
        <v>0</v>
      </c>
      <c r="BF453" s="127"/>
      <c r="BG453" s="127">
        <f t="shared" si="231"/>
        <v>0</v>
      </c>
      <c r="BH453" s="127"/>
      <c r="BI453" s="127">
        <f t="shared" si="232"/>
        <v>0</v>
      </c>
      <c r="BJ453" s="127"/>
      <c r="BK453" s="127">
        <f t="shared" si="233"/>
        <v>0</v>
      </c>
      <c r="BL453" s="157"/>
      <c r="BM453" s="127">
        <f t="shared" si="234"/>
        <v>0</v>
      </c>
      <c r="BN453" s="127"/>
      <c r="BO453" s="127">
        <f t="shared" si="235"/>
        <v>0</v>
      </c>
      <c r="BP453" s="127"/>
      <c r="BQ453" s="127">
        <f t="shared" si="236"/>
        <v>0</v>
      </c>
      <c r="BR453" s="127"/>
      <c r="BS453" s="127">
        <f t="shared" si="237"/>
        <v>0</v>
      </c>
      <c r="BT453" s="127"/>
      <c r="BU453" s="127">
        <f t="shared" si="238"/>
        <v>0</v>
      </c>
      <c r="BV453" s="20"/>
      <c r="BW453" s="20"/>
    </row>
    <row r="454" spans="1:75">
      <c r="A454" s="40">
        <v>433</v>
      </c>
      <c r="B454" s="58" t="s">
        <v>695</v>
      </c>
      <c r="C454" s="45" t="s">
        <v>79</v>
      </c>
      <c r="D454" s="59" t="s">
        <v>679</v>
      </c>
      <c r="E454" s="60">
        <v>240</v>
      </c>
      <c r="F454" s="16">
        <v>420</v>
      </c>
      <c r="G454" s="43">
        <f t="shared" si="239"/>
        <v>100800</v>
      </c>
      <c r="H454" s="43">
        <v>420</v>
      </c>
      <c r="I454" s="119">
        <f t="shared" si="206"/>
        <v>100800</v>
      </c>
      <c r="J454" s="134"/>
      <c r="K454" s="130">
        <f t="shared" si="207"/>
        <v>0</v>
      </c>
      <c r="L454" s="143"/>
      <c r="M454" s="130">
        <f t="shared" si="208"/>
        <v>0</v>
      </c>
      <c r="N454" s="127"/>
      <c r="O454" s="127">
        <f t="shared" si="209"/>
        <v>0</v>
      </c>
      <c r="P454" s="127"/>
      <c r="Q454" s="127">
        <f t="shared" si="210"/>
        <v>0</v>
      </c>
      <c r="R454" s="127"/>
      <c r="S454" s="127">
        <f t="shared" si="211"/>
        <v>0</v>
      </c>
      <c r="T454" s="127"/>
      <c r="U454" s="127">
        <f t="shared" si="212"/>
        <v>0</v>
      </c>
      <c r="V454" s="127"/>
      <c r="W454" s="127">
        <f t="shared" si="213"/>
        <v>0</v>
      </c>
      <c r="X454" s="127"/>
      <c r="Y454" s="127">
        <f t="shared" si="214"/>
        <v>0</v>
      </c>
      <c r="Z454" s="127"/>
      <c r="AA454" s="127">
        <f t="shared" si="215"/>
        <v>0</v>
      </c>
      <c r="AB454" s="127"/>
      <c r="AC454" s="127">
        <f t="shared" si="216"/>
        <v>0</v>
      </c>
      <c r="AD454" s="127"/>
      <c r="AE454" s="127">
        <f t="shared" si="217"/>
        <v>0</v>
      </c>
      <c r="AF454" s="127"/>
      <c r="AG454" s="127">
        <f t="shared" si="218"/>
        <v>0</v>
      </c>
      <c r="AH454" s="127"/>
      <c r="AI454" s="127">
        <f t="shared" si="219"/>
        <v>0</v>
      </c>
      <c r="AJ454" s="127"/>
      <c r="AK454" s="127">
        <f t="shared" si="220"/>
        <v>0</v>
      </c>
      <c r="AL454" s="127"/>
      <c r="AM454" s="127">
        <f t="shared" si="221"/>
        <v>0</v>
      </c>
      <c r="AN454" s="127"/>
      <c r="AO454" s="127">
        <f t="shared" si="222"/>
        <v>0</v>
      </c>
      <c r="AP454" s="127"/>
      <c r="AQ454" s="127">
        <f t="shared" si="223"/>
        <v>0</v>
      </c>
      <c r="AR454" s="127"/>
      <c r="AS454" s="127">
        <f t="shared" si="224"/>
        <v>0</v>
      </c>
      <c r="AT454" s="127"/>
      <c r="AU454" s="127">
        <f t="shared" si="225"/>
        <v>0</v>
      </c>
      <c r="AV454" s="127"/>
      <c r="AW454" s="127">
        <f t="shared" si="226"/>
        <v>0</v>
      </c>
      <c r="AX454" s="127"/>
      <c r="AY454" s="127">
        <f t="shared" si="227"/>
        <v>0</v>
      </c>
      <c r="AZ454" s="124"/>
      <c r="BA454" s="124">
        <f t="shared" si="228"/>
        <v>0</v>
      </c>
      <c r="BB454" s="127"/>
      <c r="BC454" s="127">
        <f t="shared" si="229"/>
        <v>0</v>
      </c>
      <c r="BD454" s="127"/>
      <c r="BE454" s="127">
        <f t="shared" si="230"/>
        <v>0</v>
      </c>
      <c r="BF454" s="127"/>
      <c r="BG454" s="127">
        <f t="shared" si="231"/>
        <v>0</v>
      </c>
      <c r="BH454" s="127"/>
      <c r="BI454" s="127">
        <f t="shared" si="232"/>
        <v>0</v>
      </c>
      <c r="BJ454" s="127"/>
      <c r="BK454" s="127">
        <f t="shared" si="233"/>
        <v>0</v>
      </c>
      <c r="BL454" s="157"/>
      <c r="BM454" s="127">
        <f t="shared" si="234"/>
        <v>0</v>
      </c>
      <c r="BN454" s="127"/>
      <c r="BO454" s="127">
        <f t="shared" si="235"/>
        <v>0</v>
      </c>
      <c r="BP454" s="127"/>
      <c r="BQ454" s="127">
        <f t="shared" si="236"/>
        <v>0</v>
      </c>
      <c r="BR454" s="127"/>
      <c r="BS454" s="127">
        <f t="shared" si="237"/>
        <v>0</v>
      </c>
      <c r="BT454" s="127"/>
      <c r="BU454" s="127">
        <f t="shared" si="238"/>
        <v>0</v>
      </c>
      <c r="BV454" s="20"/>
      <c r="BW454" s="20"/>
    </row>
    <row r="455" spans="1:75">
      <c r="A455" s="40">
        <v>434</v>
      </c>
      <c r="B455" s="58" t="s">
        <v>696</v>
      </c>
      <c r="C455" s="45" t="s">
        <v>697</v>
      </c>
      <c r="D455" s="45" t="s">
        <v>71</v>
      </c>
      <c r="E455" s="60">
        <v>420</v>
      </c>
      <c r="F455" s="16">
        <v>600</v>
      </c>
      <c r="G455" s="43">
        <f t="shared" si="239"/>
        <v>252000</v>
      </c>
      <c r="H455" s="43">
        <v>600</v>
      </c>
      <c r="I455" s="119">
        <f t="shared" si="206"/>
        <v>252000</v>
      </c>
      <c r="J455" s="134"/>
      <c r="K455" s="130">
        <f t="shared" si="207"/>
        <v>0</v>
      </c>
      <c r="L455" s="143"/>
      <c r="M455" s="130">
        <f t="shared" si="208"/>
        <v>0</v>
      </c>
      <c r="N455" s="127"/>
      <c r="O455" s="127">
        <f t="shared" si="209"/>
        <v>0</v>
      </c>
      <c r="P455" s="127"/>
      <c r="Q455" s="127">
        <f t="shared" si="210"/>
        <v>0</v>
      </c>
      <c r="R455" s="127"/>
      <c r="S455" s="127">
        <f t="shared" si="211"/>
        <v>0</v>
      </c>
      <c r="T455" s="127"/>
      <c r="U455" s="127">
        <f t="shared" si="212"/>
        <v>0</v>
      </c>
      <c r="V455" s="127"/>
      <c r="W455" s="127">
        <f t="shared" si="213"/>
        <v>0</v>
      </c>
      <c r="X455" s="127"/>
      <c r="Y455" s="127">
        <f t="shared" si="214"/>
        <v>0</v>
      </c>
      <c r="Z455" s="127"/>
      <c r="AA455" s="127">
        <f t="shared" si="215"/>
        <v>0</v>
      </c>
      <c r="AB455" s="127"/>
      <c r="AC455" s="127">
        <f t="shared" si="216"/>
        <v>0</v>
      </c>
      <c r="AD455" s="127"/>
      <c r="AE455" s="127">
        <f t="shared" si="217"/>
        <v>0</v>
      </c>
      <c r="AF455" s="127"/>
      <c r="AG455" s="127">
        <f t="shared" si="218"/>
        <v>0</v>
      </c>
      <c r="AH455" s="127"/>
      <c r="AI455" s="127">
        <f t="shared" si="219"/>
        <v>0</v>
      </c>
      <c r="AJ455" s="127"/>
      <c r="AK455" s="127">
        <f t="shared" si="220"/>
        <v>0</v>
      </c>
      <c r="AL455" s="127"/>
      <c r="AM455" s="127">
        <f t="shared" si="221"/>
        <v>0</v>
      </c>
      <c r="AN455" s="127"/>
      <c r="AO455" s="127">
        <f t="shared" si="222"/>
        <v>0</v>
      </c>
      <c r="AP455" s="127"/>
      <c r="AQ455" s="127">
        <f t="shared" si="223"/>
        <v>0</v>
      </c>
      <c r="AR455" s="127"/>
      <c r="AS455" s="127">
        <f t="shared" si="224"/>
        <v>0</v>
      </c>
      <c r="AT455" s="127"/>
      <c r="AU455" s="127">
        <f t="shared" si="225"/>
        <v>0</v>
      </c>
      <c r="AV455" s="127"/>
      <c r="AW455" s="127">
        <f t="shared" si="226"/>
        <v>0</v>
      </c>
      <c r="AX455" s="127"/>
      <c r="AY455" s="127">
        <f t="shared" si="227"/>
        <v>0</v>
      </c>
      <c r="AZ455" s="124"/>
      <c r="BA455" s="124">
        <f t="shared" si="228"/>
        <v>0</v>
      </c>
      <c r="BB455" s="127"/>
      <c r="BC455" s="127">
        <f t="shared" si="229"/>
        <v>0</v>
      </c>
      <c r="BD455" s="127"/>
      <c r="BE455" s="127">
        <f t="shared" si="230"/>
        <v>0</v>
      </c>
      <c r="BF455" s="127"/>
      <c r="BG455" s="127">
        <f t="shared" si="231"/>
        <v>0</v>
      </c>
      <c r="BH455" s="127"/>
      <c r="BI455" s="127">
        <f t="shared" si="232"/>
        <v>0</v>
      </c>
      <c r="BJ455" s="127"/>
      <c r="BK455" s="127">
        <f t="shared" si="233"/>
        <v>0</v>
      </c>
      <c r="BL455" s="157"/>
      <c r="BM455" s="127">
        <f t="shared" si="234"/>
        <v>0</v>
      </c>
      <c r="BN455" s="127"/>
      <c r="BO455" s="127">
        <f t="shared" si="235"/>
        <v>0</v>
      </c>
      <c r="BP455" s="127"/>
      <c r="BQ455" s="127">
        <f t="shared" si="236"/>
        <v>0</v>
      </c>
      <c r="BR455" s="127"/>
      <c r="BS455" s="127">
        <f t="shared" si="237"/>
        <v>0</v>
      </c>
      <c r="BT455" s="127"/>
      <c r="BU455" s="127">
        <f t="shared" si="238"/>
        <v>0</v>
      </c>
      <c r="BV455" s="20"/>
      <c r="BW455" s="20"/>
    </row>
    <row r="456" spans="1:75">
      <c r="A456" s="40">
        <v>435</v>
      </c>
      <c r="B456" s="61" t="s">
        <v>698</v>
      </c>
      <c r="C456" s="62" t="s">
        <v>699</v>
      </c>
      <c r="D456" s="26" t="s">
        <v>13</v>
      </c>
      <c r="E456" s="62">
        <v>55</v>
      </c>
      <c r="F456" s="16">
        <v>250</v>
      </c>
      <c r="G456" s="43">
        <f t="shared" si="239"/>
        <v>13750</v>
      </c>
      <c r="H456" s="43">
        <v>250</v>
      </c>
      <c r="I456" s="119">
        <f t="shared" si="206"/>
        <v>13750</v>
      </c>
      <c r="J456" s="134"/>
      <c r="K456" s="130">
        <f t="shared" si="207"/>
        <v>0</v>
      </c>
      <c r="L456" s="143"/>
      <c r="M456" s="130">
        <f t="shared" si="208"/>
        <v>0</v>
      </c>
      <c r="N456" s="127"/>
      <c r="O456" s="127">
        <f t="shared" si="209"/>
        <v>0</v>
      </c>
      <c r="P456" s="127"/>
      <c r="Q456" s="127">
        <f t="shared" si="210"/>
        <v>0</v>
      </c>
      <c r="R456" s="127"/>
      <c r="S456" s="127">
        <f t="shared" si="211"/>
        <v>0</v>
      </c>
      <c r="T456" s="127"/>
      <c r="U456" s="127">
        <f t="shared" si="212"/>
        <v>0</v>
      </c>
      <c r="V456" s="127"/>
      <c r="W456" s="127">
        <f t="shared" si="213"/>
        <v>0</v>
      </c>
      <c r="X456" s="127"/>
      <c r="Y456" s="127">
        <f t="shared" si="214"/>
        <v>0</v>
      </c>
      <c r="Z456" s="127"/>
      <c r="AA456" s="127">
        <f t="shared" si="215"/>
        <v>0</v>
      </c>
      <c r="AB456" s="127"/>
      <c r="AC456" s="127">
        <f t="shared" si="216"/>
        <v>0</v>
      </c>
      <c r="AD456" s="127"/>
      <c r="AE456" s="127">
        <f t="shared" si="217"/>
        <v>0</v>
      </c>
      <c r="AF456" s="127"/>
      <c r="AG456" s="127">
        <f t="shared" si="218"/>
        <v>0</v>
      </c>
      <c r="AH456" s="127"/>
      <c r="AI456" s="127">
        <f t="shared" si="219"/>
        <v>0</v>
      </c>
      <c r="AJ456" s="127"/>
      <c r="AK456" s="127">
        <f t="shared" si="220"/>
        <v>0</v>
      </c>
      <c r="AL456" s="127"/>
      <c r="AM456" s="127">
        <f t="shared" si="221"/>
        <v>0</v>
      </c>
      <c r="AN456" s="127"/>
      <c r="AO456" s="127">
        <f t="shared" si="222"/>
        <v>0</v>
      </c>
      <c r="AP456" s="127"/>
      <c r="AQ456" s="127">
        <f t="shared" si="223"/>
        <v>0</v>
      </c>
      <c r="AR456" s="127"/>
      <c r="AS456" s="127">
        <f t="shared" si="224"/>
        <v>0</v>
      </c>
      <c r="AT456" s="127"/>
      <c r="AU456" s="127">
        <f t="shared" si="225"/>
        <v>0</v>
      </c>
      <c r="AV456" s="127"/>
      <c r="AW456" s="127">
        <f t="shared" si="226"/>
        <v>0</v>
      </c>
      <c r="AX456" s="127"/>
      <c r="AY456" s="127">
        <f t="shared" si="227"/>
        <v>0</v>
      </c>
      <c r="AZ456" s="124"/>
      <c r="BA456" s="124">
        <f t="shared" si="228"/>
        <v>0</v>
      </c>
      <c r="BB456" s="127"/>
      <c r="BC456" s="127">
        <f t="shared" si="229"/>
        <v>0</v>
      </c>
      <c r="BD456" s="127"/>
      <c r="BE456" s="127">
        <f t="shared" si="230"/>
        <v>0</v>
      </c>
      <c r="BF456" s="127"/>
      <c r="BG456" s="127">
        <f t="shared" si="231"/>
        <v>0</v>
      </c>
      <c r="BH456" s="127"/>
      <c r="BI456" s="127">
        <f t="shared" si="232"/>
        <v>0</v>
      </c>
      <c r="BJ456" s="127"/>
      <c r="BK456" s="127">
        <f t="shared" si="233"/>
        <v>0</v>
      </c>
      <c r="BL456" s="157"/>
      <c r="BM456" s="127">
        <f t="shared" si="234"/>
        <v>0</v>
      </c>
      <c r="BN456" s="127"/>
      <c r="BO456" s="127">
        <f t="shared" si="235"/>
        <v>0</v>
      </c>
      <c r="BP456" s="127"/>
      <c r="BQ456" s="127">
        <f t="shared" si="236"/>
        <v>0</v>
      </c>
      <c r="BR456" s="127"/>
      <c r="BS456" s="127">
        <f t="shared" si="237"/>
        <v>0</v>
      </c>
      <c r="BT456" s="127"/>
      <c r="BU456" s="127">
        <f t="shared" si="238"/>
        <v>0</v>
      </c>
      <c r="BV456" s="20"/>
      <c r="BW456" s="20"/>
    </row>
    <row r="457" spans="1:75" ht="25.5">
      <c r="A457" s="40">
        <v>436</v>
      </c>
      <c r="B457" s="63" t="s">
        <v>700</v>
      </c>
      <c r="C457" s="45" t="s">
        <v>701</v>
      </c>
      <c r="D457" s="26" t="s">
        <v>13</v>
      </c>
      <c r="E457" s="26">
        <v>55</v>
      </c>
      <c r="F457" s="16">
        <v>200</v>
      </c>
      <c r="G457" s="43">
        <f t="shared" si="239"/>
        <v>11000</v>
      </c>
      <c r="H457" s="43">
        <v>200</v>
      </c>
      <c r="I457" s="119">
        <f t="shared" si="206"/>
        <v>11000</v>
      </c>
      <c r="J457" s="134"/>
      <c r="K457" s="130">
        <f t="shared" si="207"/>
        <v>0</v>
      </c>
      <c r="L457" s="143"/>
      <c r="M457" s="130">
        <f t="shared" si="208"/>
        <v>0</v>
      </c>
      <c r="N457" s="127"/>
      <c r="O457" s="127">
        <f t="shared" si="209"/>
        <v>0</v>
      </c>
      <c r="P457" s="127"/>
      <c r="Q457" s="127">
        <f t="shared" si="210"/>
        <v>0</v>
      </c>
      <c r="R457" s="127"/>
      <c r="S457" s="127">
        <f t="shared" si="211"/>
        <v>0</v>
      </c>
      <c r="T457" s="127"/>
      <c r="U457" s="127">
        <f t="shared" si="212"/>
        <v>0</v>
      </c>
      <c r="V457" s="127"/>
      <c r="W457" s="127">
        <f t="shared" si="213"/>
        <v>0</v>
      </c>
      <c r="X457" s="127"/>
      <c r="Y457" s="127">
        <f t="shared" si="214"/>
        <v>0</v>
      </c>
      <c r="Z457" s="127"/>
      <c r="AA457" s="127">
        <f t="shared" si="215"/>
        <v>0</v>
      </c>
      <c r="AB457" s="127"/>
      <c r="AC457" s="127">
        <f t="shared" si="216"/>
        <v>0</v>
      </c>
      <c r="AD457" s="127"/>
      <c r="AE457" s="127">
        <f t="shared" si="217"/>
        <v>0</v>
      </c>
      <c r="AF457" s="127"/>
      <c r="AG457" s="127">
        <f t="shared" si="218"/>
        <v>0</v>
      </c>
      <c r="AH457" s="127"/>
      <c r="AI457" s="127">
        <f t="shared" si="219"/>
        <v>0</v>
      </c>
      <c r="AJ457" s="127"/>
      <c r="AK457" s="127">
        <f t="shared" si="220"/>
        <v>0</v>
      </c>
      <c r="AL457" s="127"/>
      <c r="AM457" s="127">
        <f t="shared" si="221"/>
        <v>0</v>
      </c>
      <c r="AN457" s="127"/>
      <c r="AO457" s="127">
        <f t="shared" si="222"/>
        <v>0</v>
      </c>
      <c r="AP457" s="127"/>
      <c r="AQ457" s="127">
        <f t="shared" si="223"/>
        <v>0</v>
      </c>
      <c r="AR457" s="127"/>
      <c r="AS457" s="127">
        <f t="shared" si="224"/>
        <v>0</v>
      </c>
      <c r="AT457" s="127"/>
      <c r="AU457" s="127">
        <f t="shared" si="225"/>
        <v>0</v>
      </c>
      <c r="AV457" s="127"/>
      <c r="AW457" s="127">
        <f t="shared" si="226"/>
        <v>0</v>
      </c>
      <c r="AX457" s="127"/>
      <c r="AY457" s="127">
        <f t="shared" si="227"/>
        <v>0</v>
      </c>
      <c r="AZ457" s="124"/>
      <c r="BA457" s="124">
        <f t="shared" si="228"/>
        <v>0</v>
      </c>
      <c r="BB457" s="127"/>
      <c r="BC457" s="127">
        <f t="shared" si="229"/>
        <v>0</v>
      </c>
      <c r="BD457" s="127"/>
      <c r="BE457" s="127">
        <f t="shared" si="230"/>
        <v>0</v>
      </c>
      <c r="BF457" s="127"/>
      <c r="BG457" s="127">
        <f t="shared" si="231"/>
        <v>0</v>
      </c>
      <c r="BH457" s="127"/>
      <c r="BI457" s="127">
        <f t="shared" si="232"/>
        <v>0</v>
      </c>
      <c r="BJ457" s="127"/>
      <c r="BK457" s="127">
        <f t="shared" si="233"/>
        <v>0</v>
      </c>
      <c r="BL457" s="157"/>
      <c r="BM457" s="127">
        <f t="shared" si="234"/>
        <v>0</v>
      </c>
      <c r="BN457" s="127"/>
      <c r="BO457" s="127">
        <f t="shared" si="235"/>
        <v>0</v>
      </c>
      <c r="BP457" s="127"/>
      <c r="BQ457" s="127">
        <f t="shared" si="236"/>
        <v>0</v>
      </c>
      <c r="BR457" s="127"/>
      <c r="BS457" s="127">
        <f t="shared" si="237"/>
        <v>0</v>
      </c>
      <c r="BT457" s="127"/>
      <c r="BU457" s="127">
        <f t="shared" si="238"/>
        <v>0</v>
      </c>
      <c r="BV457" s="20"/>
      <c r="BW457" s="20"/>
    </row>
    <row r="458" spans="1:75">
      <c r="A458" s="40">
        <v>437</v>
      </c>
      <c r="B458" s="64" t="s">
        <v>702</v>
      </c>
      <c r="C458" s="65" t="s">
        <v>703</v>
      </c>
      <c r="D458" s="59" t="s">
        <v>13</v>
      </c>
      <c r="E458" s="59">
        <v>55</v>
      </c>
      <c r="F458" s="16">
        <v>850</v>
      </c>
      <c r="G458" s="43">
        <f t="shared" si="239"/>
        <v>46750</v>
      </c>
      <c r="H458" s="43">
        <v>850</v>
      </c>
      <c r="I458" s="119">
        <f t="shared" si="206"/>
        <v>46750</v>
      </c>
      <c r="J458" s="134"/>
      <c r="K458" s="130">
        <f t="shared" si="207"/>
        <v>0</v>
      </c>
      <c r="L458" s="143"/>
      <c r="M458" s="130">
        <f t="shared" si="208"/>
        <v>0</v>
      </c>
      <c r="N458" s="127"/>
      <c r="O458" s="127">
        <f t="shared" si="209"/>
        <v>0</v>
      </c>
      <c r="P458" s="127"/>
      <c r="Q458" s="127">
        <f t="shared" si="210"/>
        <v>0</v>
      </c>
      <c r="R458" s="127"/>
      <c r="S458" s="127">
        <f t="shared" si="211"/>
        <v>0</v>
      </c>
      <c r="T458" s="127"/>
      <c r="U458" s="127">
        <f t="shared" si="212"/>
        <v>0</v>
      </c>
      <c r="V458" s="127"/>
      <c r="W458" s="127">
        <f t="shared" si="213"/>
        <v>0</v>
      </c>
      <c r="X458" s="127"/>
      <c r="Y458" s="127">
        <f t="shared" si="214"/>
        <v>0</v>
      </c>
      <c r="Z458" s="127"/>
      <c r="AA458" s="127">
        <f t="shared" si="215"/>
        <v>0</v>
      </c>
      <c r="AB458" s="127"/>
      <c r="AC458" s="127">
        <f t="shared" si="216"/>
        <v>0</v>
      </c>
      <c r="AD458" s="127"/>
      <c r="AE458" s="127">
        <f t="shared" si="217"/>
        <v>0</v>
      </c>
      <c r="AF458" s="127"/>
      <c r="AG458" s="127">
        <f t="shared" si="218"/>
        <v>0</v>
      </c>
      <c r="AH458" s="127"/>
      <c r="AI458" s="127">
        <f t="shared" si="219"/>
        <v>0</v>
      </c>
      <c r="AJ458" s="127"/>
      <c r="AK458" s="127">
        <f t="shared" si="220"/>
        <v>0</v>
      </c>
      <c r="AL458" s="127"/>
      <c r="AM458" s="127">
        <f t="shared" si="221"/>
        <v>0</v>
      </c>
      <c r="AN458" s="127"/>
      <c r="AO458" s="127">
        <f t="shared" si="222"/>
        <v>0</v>
      </c>
      <c r="AP458" s="127"/>
      <c r="AQ458" s="127">
        <f t="shared" si="223"/>
        <v>0</v>
      </c>
      <c r="AR458" s="127"/>
      <c r="AS458" s="127">
        <f t="shared" si="224"/>
        <v>0</v>
      </c>
      <c r="AT458" s="127"/>
      <c r="AU458" s="127">
        <f t="shared" si="225"/>
        <v>0</v>
      </c>
      <c r="AV458" s="127"/>
      <c r="AW458" s="127">
        <f t="shared" si="226"/>
        <v>0</v>
      </c>
      <c r="AX458" s="127"/>
      <c r="AY458" s="127">
        <f t="shared" si="227"/>
        <v>0</v>
      </c>
      <c r="AZ458" s="124"/>
      <c r="BA458" s="124">
        <f t="shared" si="228"/>
        <v>0</v>
      </c>
      <c r="BB458" s="127"/>
      <c r="BC458" s="127">
        <f t="shared" si="229"/>
        <v>0</v>
      </c>
      <c r="BD458" s="127"/>
      <c r="BE458" s="127">
        <f t="shared" si="230"/>
        <v>0</v>
      </c>
      <c r="BF458" s="127"/>
      <c r="BG458" s="127">
        <f t="shared" si="231"/>
        <v>0</v>
      </c>
      <c r="BH458" s="127"/>
      <c r="BI458" s="127">
        <f t="shared" si="232"/>
        <v>0</v>
      </c>
      <c r="BJ458" s="127"/>
      <c r="BK458" s="127">
        <f t="shared" si="233"/>
        <v>0</v>
      </c>
      <c r="BL458" s="157"/>
      <c r="BM458" s="127">
        <f t="shared" si="234"/>
        <v>0</v>
      </c>
      <c r="BN458" s="127"/>
      <c r="BO458" s="127">
        <f t="shared" si="235"/>
        <v>0</v>
      </c>
      <c r="BP458" s="127"/>
      <c r="BQ458" s="127">
        <f t="shared" si="236"/>
        <v>0</v>
      </c>
      <c r="BR458" s="127"/>
      <c r="BS458" s="127">
        <f t="shared" si="237"/>
        <v>0</v>
      </c>
      <c r="BT458" s="127"/>
      <c r="BU458" s="127">
        <f t="shared" si="238"/>
        <v>0</v>
      </c>
      <c r="BV458" s="20"/>
      <c r="BW458" s="20"/>
    </row>
    <row r="459" spans="1:75">
      <c r="A459" s="40">
        <v>438</v>
      </c>
      <c r="B459" s="58" t="s">
        <v>704</v>
      </c>
      <c r="C459" s="45" t="s">
        <v>705</v>
      </c>
      <c r="D459" s="45" t="s">
        <v>13</v>
      </c>
      <c r="E459" s="60">
        <v>140</v>
      </c>
      <c r="F459" s="16">
        <v>260</v>
      </c>
      <c r="G459" s="43">
        <f>SUM(E459*F459)</f>
        <v>36400</v>
      </c>
      <c r="H459" s="43"/>
      <c r="I459" s="119">
        <f t="shared" ref="I459:I522" si="240">E459*H459</f>
        <v>0</v>
      </c>
      <c r="J459" s="134"/>
      <c r="K459" s="130">
        <f t="shared" ref="K459:K522" si="241">E459*J459</f>
        <v>0</v>
      </c>
      <c r="L459" s="143"/>
      <c r="M459" s="130">
        <f t="shared" ref="M459:M522" si="242">L459*E459</f>
        <v>0</v>
      </c>
      <c r="N459" s="127"/>
      <c r="O459" s="127">
        <f t="shared" ref="O459:O522" si="243">N459*E459</f>
        <v>0</v>
      </c>
      <c r="P459" s="127"/>
      <c r="Q459" s="127">
        <f t="shared" ref="Q459:Q522" si="244">P459*E459</f>
        <v>0</v>
      </c>
      <c r="R459" s="127"/>
      <c r="S459" s="127">
        <f t="shared" ref="S459:S522" si="245">R459*E459</f>
        <v>0</v>
      </c>
      <c r="T459" s="127"/>
      <c r="U459" s="127">
        <f t="shared" ref="U459:U522" si="246">T459*E459</f>
        <v>0</v>
      </c>
      <c r="V459" s="127"/>
      <c r="W459" s="127">
        <f t="shared" ref="W459:W522" si="247">V459*E459</f>
        <v>0</v>
      </c>
      <c r="X459" s="127"/>
      <c r="Y459" s="127">
        <f t="shared" ref="Y459:Y522" si="248">X459*E459</f>
        <v>0</v>
      </c>
      <c r="Z459" s="127"/>
      <c r="AA459" s="127">
        <f t="shared" ref="AA459:AA522" si="249">Z459*E459</f>
        <v>0</v>
      </c>
      <c r="AB459" s="127"/>
      <c r="AC459" s="127">
        <f t="shared" ref="AC459:AC522" si="250">AB459*E459</f>
        <v>0</v>
      </c>
      <c r="AD459" s="127"/>
      <c r="AE459" s="127">
        <f t="shared" ref="AE459:AE522" si="251">AD459*E459</f>
        <v>0</v>
      </c>
      <c r="AF459" s="127"/>
      <c r="AG459" s="127">
        <f t="shared" ref="AG459:AG522" si="252">AF459*E459</f>
        <v>0</v>
      </c>
      <c r="AH459" s="127"/>
      <c r="AI459" s="127">
        <f t="shared" ref="AI459:AI522" si="253">AH459*E459</f>
        <v>0</v>
      </c>
      <c r="AJ459" s="127"/>
      <c r="AK459" s="127">
        <f t="shared" ref="AK459:AK522" si="254">AJ459*E459</f>
        <v>0</v>
      </c>
      <c r="AL459" s="127"/>
      <c r="AM459" s="127">
        <f t="shared" ref="AM459:AM522" si="255">AL459*E459</f>
        <v>0</v>
      </c>
      <c r="AN459" s="127"/>
      <c r="AO459" s="127">
        <f t="shared" ref="AO459:AO522" si="256">AN459*E459</f>
        <v>0</v>
      </c>
      <c r="AP459" s="127"/>
      <c r="AQ459" s="127">
        <f t="shared" ref="AQ459:AQ522" si="257">AP459*E459</f>
        <v>0</v>
      </c>
      <c r="AR459" s="127"/>
      <c r="AS459" s="127">
        <f t="shared" ref="AS459:AS522" si="258">AR459*E459</f>
        <v>0</v>
      </c>
      <c r="AT459" s="127"/>
      <c r="AU459" s="127">
        <f t="shared" ref="AU459:AU522" si="259">AT459*E459</f>
        <v>0</v>
      </c>
      <c r="AV459" s="127"/>
      <c r="AW459" s="127">
        <f t="shared" ref="AW459:AW522" si="260">AV459*E459</f>
        <v>0</v>
      </c>
      <c r="AX459" s="127"/>
      <c r="AY459" s="127">
        <f t="shared" ref="AY459:AY522" si="261">AX459*E459</f>
        <v>0</v>
      </c>
      <c r="AZ459" s="124"/>
      <c r="BA459" s="124">
        <f t="shared" ref="BA459:BA522" si="262">AZ459*E459</f>
        <v>0</v>
      </c>
      <c r="BB459" s="127"/>
      <c r="BC459" s="127">
        <f t="shared" ref="BC459:BC522" si="263">BB459*E459</f>
        <v>0</v>
      </c>
      <c r="BD459" s="127"/>
      <c r="BE459" s="127">
        <f t="shared" ref="BE459:BE522" si="264">BD459*E459</f>
        <v>0</v>
      </c>
      <c r="BF459" s="127"/>
      <c r="BG459" s="127">
        <f t="shared" ref="BG459:BG522" si="265">BF459*E459</f>
        <v>0</v>
      </c>
      <c r="BH459" s="127"/>
      <c r="BI459" s="127">
        <f t="shared" ref="BI459:BI522" si="266">BH459*E459</f>
        <v>0</v>
      </c>
      <c r="BJ459" s="127"/>
      <c r="BK459" s="127">
        <f t="shared" ref="BK459:BK522" si="267">BJ459*E459</f>
        <v>0</v>
      </c>
      <c r="BL459" s="157"/>
      <c r="BM459" s="127">
        <f t="shared" ref="BM459:BM522" si="268">BL459*E459</f>
        <v>0</v>
      </c>
      <c r="BN459" s="127"/>
      <c r="BO459" s="127">
        <f t="shared" ref="BO459:BO522" si="269">BN459*E459</f>
        <v>0</v>
      </c>
      <c r="BP459" s="127"/>
      <c r="BQ459" s="127">
        <f t="shared" ref="BQ459:BQ522" si="270">BP459*E459</f>
        <v>0</v>
      </c>
      <c r="BR459" s="127"/>
      <c r="BS459" s="127">
        <f t="shared" ref="BS459:BS522" si="271">BR459*E459</f>
        <v>0</v>
      </c>
      <c r="BT459" s="127"/>
      <c r="BU459" s="127">
        <f t="shared" ref="BU459:BU522" si="272">BT459*E459</f>
        <v>0</v>
      </c>
      <c r="BV459" s="20"/>
      <c r="BW459" s="20"/>
    </row>
    <row r="460" spans="1:75" ht="51">
      <c r="A460" s="40">
        <v>439</v>
      </c>
      <c r="B460" s="6" t="s">
        <v>80</v>
      </c>
      <c r="C460" s="6"/>
      <c r="D460" s="5" t="s">
        <v>52</v>
      </c>
      <c r="E460" s="5">
        <v>8</v>
      </c>
      <c r="F460" s="66">
        <v>12200</v>
      </c>
      <c r="G460" s="43">
        <f t="shared" ref="G460:G461" si="273">SUM(E460*F460)</f>
        <v>97600</v>
      </c>
      <c r="H460" s="43">
        <v>12200</v>
      </c>
      <c r="I460" s="119">
        <f t="shared" si="240"/>
        <v>97600</v>
      </c>
      <c r="J460" s="134"/>
      <c r="K460" s="130">
        <f t="shared" si="241"/>
        <v>0</v>
      </c>
      <c r="L460" s="143"/>
      <c r="M460" s="130">
        <f t="shared" si="242"/>
        <v>0</v>
      </c>
      <c r="N460" s="127"/>
      <c r="O460" s="127">
        <f t="shared" si="243"/>
        <v>0</v>
      </c>
      <c r="P460" s="127"/>
      <c r="Q460" s="127">
        <f t="shared" si="244"/>
        <v>0</v>
      </c>
      <c r="R460" s="127"/>
      <c r="S460" s="127">
        <f t="shared" si="245"/>
        <v>0</v>
      </c>
      <c r="T460" s="127"/>
      <c r="U460" s="127">
        <f t="shared" si="246"/>
        <v>0</v>
      </c>
      <c r="V460" s="127"/>
      <c r="W460" s="127">
        <f t="shared" si="247"/>
        <v>0</v>
      </c>
      <c r="X460" s="127"/>
      <c r="Y460" s="127">
        <f t="shared" si="248"/>
        <v>0</v>
      </c>
      <c r="Z460" s="127"/>
      <c r="AA460" s="127">
        <f t="shared" si="249"/>
        <v>0</v>
      </c>
      <c r="AB460" s="127"/>
      <c r="AC460" s="127">
        <f t="shared" si="250"/>
        <v>0</v>
      </c>
      <c r="AD460" s="127"/>
      <c r="AE460" s="127">
        <f t="shared" si="251"/>
        <v>0</v>
      </c>
      <c r="AF460" s="127"/>
      <c r="AG460" s="127">
        <f t="shared" si="252"/>
        <v>0</v>
      </c>
      <c r="AH460" s="127"/>
      <c r="AI460" s="127">
        <f t="shared" si="253"/>
        <v>0</v>
      </c>
      <c r="AJ460" s="127"/>
      <c r="AK460" s="127">
        <f t="shared" si="254"/>
        <v>0</v>
      </c>
      <c r="AL460" s="127"/>
      <c r="AM460" s="127">
        <f t="shared" si="255"/>
        <v>0</v>
      </c>
      <c r="AN460" s="127"/>
      <c r="AO460" s="127">
        <f t="shared" si="256"/>
        <v>0</v>
      </c>
      <c r="AP460" s="127"/>
      <c r="AQ460" s="127">
        <f t="shared" si="257"/>
        <v>0</v>
      </c>
      <c r="AR460" s="127"/>
      <c r="AS460" s="127">
        <f t="shared" si="258"/>
        <v>0</v>
      </c>
      <c r="AT460" s="127"/>
      <c r="AU460" s="127">
        <f t="shared" si="259"/>
        <v>0</v>
      </c>
      <c r="AV460" s="127"/>
      <c r="AW460" s="127">
        <f t="shared" si="260"/>
        <v>0</v>
      </c>
      <c r="AX460" s="127"/>
      <c r="AY460" s="127">
        <f t="shared" si="261"/>
        <v>0</v>
      </c>
      <c r="AZ460" s="124"/>
      <c r="BA460" s="124">
        <f t="shared" si="262"/>
        <v>0</v>
      </c>
      <c r="BB460" s="127"/>
      <c r="BC460" s="127">
        <f t="shared" si="263"/>
        <v>0</v>
      </c>
      <c r="BD460" s="127"/>
      <c r="BE460" s="127">
        <f t="shared" si="264"/>
        <v>0</v>
      </c>
      <c r="BF460" s="127"/>
      <c r="BG460" s="127">
        <f t="shared" si="265"/>
        <v>0</v>
      </c>
      <c r="BH460" s="127"/>
      <c r="BI460" s="127">
        <f t="shared" si="266"/>
        <v>0</v>
      </c>
      <c r="BJ460" s="127"/>
      <c r="BK460" s="127">
        <f t="shared" si="267"/>
        <v>0</v>
      </c>
      <c r="BL460" s="157"/>
      <c r="BM460" s="127">
        <f t="shared" si="268"/>
        <v>0</v>
      </c>
      <c r="BN460" s="127"/>
      <c r="BO460" s="127">
        <f t="shared" si="269"/>
        <v>0</v>
      </c>
      <c r="BP460" s="127"/>
      <c r="BQ460" s="127">
        <f t="shared" si="270"/>
        <v>0</v>
      </c>
      <c r="BR460" s="127"/>
      <c r="BS460" s="127">
        <f t="shared" si="271"/>
        <v>0</v>
      </c>
      <c r="BT460" s="127"/>
      <c r="BU460" s="127">
        <f t="shared" si="272"/>
        <v>0</v>
      </c>
      <c r="BV460" s="20"/>
      <c r="BW460" s="20"/>
    </row>
    <row r="461" spans="1:75" ht="25.5">
      <c r="A461" s="40">
        <v>440</v>
      </c>
      <c r="B461" s="6" t="s">
        <v>1059</v>
      </c>
      <c r="C461" s="5" t="s">
        <v>729</v>
      </c>
      <c r="D461" s="5" t="s">
        <v>71</v>
      </c>
      <c r="E461" s="5">
        <v>350</v>
      </c>
      <c r="F461" s="66">
        <v>600</v>
      </c>
      <c r="G461" s="43">
        <f t="shared" si="273"/>
        <v>210000</v>
      </c>
      <c r="H461" s="43">
        <v>600</v>
      </c>
      <c r="I461" s="119">
        <f t="shared" si="240"/>
        <v>210000</v>
      </c>
      <c r="J461" s="134"/>
      <c r="K461" s="130">
        <f t="shared" si="241"/>
        <v>0</v>
      </c>
      <c r="L461" s="143"/>
      <c r="M461" s="130">
        <f t="shared" si="242"/>
        <v>0</v>
      </c>
      <c r="N461" s="127"/>
      <c r="O461" s="127">
        <f t="shared" si="243"/>
        <v>0</v>
      </c>
      <c r="P461" s="127"/>
      <c r="Q461" s="127">
        <f t="shared" si="244"/>
        <v>0</v>
      </c>
      <c r="R461" s="127"/>
      <c r="S461" s="127">
        <f t="shared" si="245"/>
        <v>0</v>
      </c>
      <c r="T461" s="127"/>
      <c r="U461" s="127">
        <f t="shared" si="246"/>
        <v>0</v>
      </c>
      <c r="V461" s="127"/>
      <c r="W461" s="127">
        <f t="shared" si="247"/>
        <v>0</v>
      </c>
      <c r="X461" s="127"/>
      <c r="Y461" s="127">
        <f t="shared" si="248"/>
        <v>0</v>
      </c>
      <c r="Z461" s="127"/>
      <c r="AA461" s="127">
        <f t="shared" si="249"/>
        <v>0</v>
      </c>
      <c r="AB461" s="127"/>
      <c r="AC461" s="127">
        <f t="shared" si="250"/>
        <v>0</v>
      </c>
      <c r="AD461" s="127"/>
      <c r="AE461" s="127">
        <f t="shared" si="251"/>
        <v>0</v>
      </c>
      <c r="AF461" s="127"/>
      <c r="AG461" s="127">
        <f t="shared" si="252"/>
        <v>0</v>
      </c>
      <c r="AH461" s="127"/>
      <c r="AI461" s="127">
        <f t="shared" si="253"/>
        <v>0</v>
      </c>
      <c r="AJ461" s="127"/>
      <c r="AK461" s="127">
        <f t="shared" si="254"/>
        <v>0</v>
      </c>
      <c r="AL461" s="127"/>
      <c r="AM461" s="127">
        <f t="shared" si="255"/>
        <v>0</v>
      </c>
      <c r="AN461" s="127"/>
      <c r="AO461" s="127">
        <f t="shared" si="256"/>
        <v>0</v>
      </c>
      <c r="AP461" s="127"/>
      <c r="AQ461" s="127">
        <f t="shared" si="257"/>
        <v>0</v>
      </c>
      <c r="AR461" s="127"/>
      <c r="AS461" s="127">
        <f t="shared" si="258"/>
        <v>0</v>
      </c>
      <c r="AT461" s="127"/>
      <c r="AU461" s="127">
        <f t="shared" si="259"/>
        <v>0</v>
      </c>
      <c r="AV461" s="127"/>
      <c r="AW461" s="127">
        <f t="shared" si="260"/>
        <v>0</v>
      </c>
      <c r="AX461" s="127"/>
      <c r="AY461" s="127">
        <f t="shared" si="261"/>
        <v>0</v>
      </c>
      <c r="AZ461" s="124"/>
      <c r="BA461" s="124">
        <f t="shared" si="262"/>
        <v>0</v>
      </c>
      <c r="BB461" s="127"/>
      <c r="BC461" s="127">
        <f t="shared" si="263"/>
        <v>0</v>
      </c>
      <c r="BD461" s="127"/>
      <c r="BE461" s="127">
        <f t="shared" si="264"/>
        <v>0</v>
      </c>
      <c r="BF461" s="127"/>
      <c r="BG461" s="127">
        <f t="shared" si="265"/>
        <v>0</v>
      </c>
      <c r="BH461" s="127"/>
      <c r="BI461" s="127">
        <f t="shared" si="266"/>
        <v>0</v>
      </c>
      <c r="BJ461" s="127"/>
      <c r="BK461" s="127">
        <f t="shared" si="267"/>
        <v>0</v>
      </c>
      <c r="BL461" s="157"/>
      <c r="BM461" s="127">
        <f t="shared" si="268"/>
        <v>0</v>
      </c>
      <c r="BN461" s="127"/>
      <c r="BO461" s="127">
        <f t="shared" si="269"/>
        <v>0</v>
      </c>
      <c r="BP461" s="127"/>
      <c r="BQ461" s="127">
        <f t="shared" si="270"/>
        <v>0</v>
      </c>
      <c r="BR461" s="127"/>
      <c r="BS461" s="127">
        <f t="shared" si="271"/>
        <v>0</v>
      </c>
      <c r="BT461" s="127"/>
      <c r="BU461" s="127">
        <f t="shared" si="272"/>
        <v>0</v>
      </c>
      <c r="BV461" s="20"/>
      <c r="BW461" s="20"/>
    </row>
    <row r="462" spans="1:75">
      <c r="A462" s="40"/>
      <c r="B462" s="182" t="s">
        <v>706</v>
      </c>
      <c r="C462" s="183"/>
      <c r="D462" s="45"/>
      <c r="E462" s="60"/>
      <c r="F462" s="16"/>
      <c r="G462" s="43">
        <f t="shared" si="239"/>
        <v>0</v>
      </c>
      <c r="H462" s="43"/>
      <c r="I462" s="119">
        <f t="shared" si="240"/>
        <v>0</v>
      </c>
      <c r="J462" s="134"/>
      <c r="K462" s="130">
        <f t="shared" si="241"/>
        <v>0</v>
      </c>
      <c r="L462" s="143"/>
      <c r="M462" s="130">
        <f t="shared" si="242"/>
        <v>0</v>
      </c>
      <c r="N462" s="127"/>
      <c r="O462" s="127">
        <f t="shared" si="243"/>
        <v>0</v>
      </c>
      <c r="P462" s="127"/>
      <c r="Q462" s="127">
        <f t="shared" si="244"/>
        <v>0</v>
      </c>
      <c r="R462" s="127"/>
      <c r="S462" s="127">
        <f t="shared" si="245"/>
        <v>0</v>
      </c>
      <c r="T462" s="127"/>
      <c r="U462" s="127">
        <f t="shared" si="246"/>
        <v>0</v>
      </c>
      <c r="V462" s="127"/>
      <c r="W462" s="127">
        <f t="shared" si="247"/>
        <v>0</v>
      </c>
      <c r="X462" s="127"/>
      <c r="Y462" s="127">
        <f t="shared" si="248"/>
        <v>0</v>
      </c>
      <c r="Z462" s="127"/>
      <c r="AA462" s="127">
        <f t="shared" si="249"/>
        <v>0</v>
      </c>
      <c r="AB462" s="127"/>
      <c r="AC462" s="127">
        <f t="shared" si="250"/>
        <v>0</v>
      </c>
      <c r="AD462" s="127"/>
      <c r="AE462" s="127">
        <f t="shared" si="251"/>
        <v>0</v>
      </c>
      <c r="AF462" s="127"/>
      <c r="AG462" s="127">
        <f t="shared" si="252"/>
        <v>0</v>
      </c>
      <c r="AH462" s="127"/>
      <c r="AI462" s="127">
        <f t="shared" si="253"/>
        <v>0</v>
      </c>
      <c r="AJ462" s="127"/>
      <c r="AK462" s="127">
        <f t="shared" si="254"/>
        <v>0</v>
      </c>
      <c r="AL462" s="127"/>
      <c r="AM462" s="127">
        <f t="shared" si="255"/>
        <v>0</v>
      </c>
      <c r="AN462" s="127"/>
      <c r="AO462" s="127">
        <f t="shared" si="256"/>
        <v>0</v>
      </c>
      <c r="AP462" s="127"/>
      <c r="AQ462" s="127">
        <f t="shared" si="257"/>
        <v>0</v>
      </c>
      <c r="AR462" s="127"/>
      <c r="AS462" s="127">
        <f t="shared" si="258"/>
        <v>0</v>
      </c>
      <c r="AT462" s="127"/>
      <c r="AU462" s="127">
        <f t="shared" si="259"/>
        <v>0</v>
      </c>
      <c r="AV462" s="127"/>
      <c r="AW462" s="127">
        <f t="shared" si="260"/>
        <v>0</v>
      </c>
      <c r="AX462" s="127"/>
      <c r="AY462" s="127">
        <f t="shared" si="261"/>
        <v>0</v>
      </c>
      <c r="AZ462" s="127"/>
      <c r="BA462" s="124">
        <f t="shared" si="262"/>
        <v>0</v>
      </c>
      <c r="BB462" s="127"/>
      <c r="BC462" s="127">
        <f t="shared" si="263"/>
        <v>0</v>
      </c>
      <c r="BD462" s="127"/>
      <c r="BE462" s="127">
        <f t="shared" si="264"/>
        <v>0</v>
      </c>
      <c r="BF462" s="127"/>
      <c r="BG462" s="127">
        <f t="shared" si="265"/>
        <v>0</v>
      </c>
      <c r="BH462" s="127"/>
      <c r="BI462" s="127">
        <f t="shared" si="266"/>
        <v>0</v>
      </c>
      <c r="BJ462" s="127"/>
      <c r="BK462" s="127">
        <f t="shared" si="267"/>
        <v>0</v>
      </c>
      <c r="BL462" s="157"/>
      <c r="BM462" s="127">
        <f t="shared" si="268"/>
        <v>0</v>
      </c>
      <c r="BN462" s="127"/>
      <c r="BO462" s="127">
        <f t="shared" si="269"/>
        <v>0</v>
      </c>
      <c r="BP462" s="127"/>
      <c r="BQ462" s="127">
        <f t="shared" si="270"/>
        <v>0</v>
      </c>
      <c r="BR462" s="127"/>
      <c r="BS462" s="127">
        <f t="shared" si="271"/>
        <v>0</v>
      </c>
      <c r="BT462" s="127"/>
      <c r="BU462" s="127">
        <f t="shared" si="272"/>
        <v>0</v>
      </c>
      <c r="BV462" s="166"/>
      <c r="BW462" s="166"/>
    </row>
    <row r="463" spans="1:75" ht="25.5">
      <c r="A463" s="40">
        <v>441</v>
      </c>
      <c r="B463" s="52" t="s">
        <v>707</v>
      </c>
      <c r="C463" s="40" t="s">
        <v>708</v>
      </c>
      <c r="D463" s="26" t="s">
        <v>709</v>
      </c>
      <c r="E463" s="26">
        <v>140</v>
      </c>
      <c r="F463" s="16">
        <v>900</v>
      </c>
      <c r="G463" s="43">
        <f t="shared" si="239"/>
        <v>126000</v>
      </c>
      <c r="H463" s="43">
        <v>895</v>
      </c>
      <c r="I463" s="119">
        <f t="shared" si="240"/>
        <v>125300</v>
      </c>
      <c r="J463" s="134"/>
      <c r="K463" s="130">
        <f t="shared" si="241"/>
        <v>0</v>
      </c>
      <c r="L463" s="143"/>
      <c r="M463" s="130">
        <f t="shared" si="242"/>
        <v>0</v>
      </c>
      <c r="N463" s="127"/>
      <c r="O463" s="127">
        <f t="shared" si="243"/>
        <v>0</v>
      </c>
      <c r="P463" s="127"/>
      <c r="Q463" s="127">
        <f t="shared" si="244"/>
        <v>0</v>
      </c>
      <c r="R463" s="127"/>
      <c r="S463" s="127">
        <f t="shared" si="245"/>
        <v>0</v>
      </c>
      <c r="T463" s="127"/>
      <c r="U463" s="127">
        <f t="shared" si="246"/>
        <v>0</v>
      </c>
      <c r="V463" s="127"/>
      <c r="W463" s="127">
        <f t="shared" si="247"/>
        <v>0</v>
      </c>
      <c r="X463" s="127"/>
      <c r="Y463" s="127">
        <f t="shared" si="248"/>
        <v>0</v>
      </c>
      <c r="Z463" s="127"/>
      <c r="AA463" s="127">
        <f t="shared" si="249"/>
        <v>0</v>
      </c>
      <c r="AB463" s="127"/>
      <c r="AC463" s="127">
        <f t="shared" si="250"/>
        <v>0</v>
      </c>
      <c r="AD463" s="127"/>
      <c r="AE463" s="127">
        <f t="shared" si="251"/>
        <v>0</v>
      </c>
      <c r="AF463" s="127"/>
      <c r="AG463" s="127">
        <f t="shared" si="252"/>
        <v>0</v>
      </c>
      <c r="AH463" s="127"/>
      <c r="AI463" s="127">
        <f t="shared" si="253"/>
        <v>0</v>
      </c>
      <c r="AJ463" s="127"/>
      <c r="AK463" s="127">
        <f t="shared" si="254"/>
        <v>0</v>
      </c>
      <c r="AL463" s="127"/>
      <c r="AM463" s="127">
        <f t="shared" si="255"/>
        <v>0</v>
      </c>
      <c r="AN463" s="127"/>
      <c r="AO463" s="127">
        <f t="shared" si="256"/>
        <v>0</v>
      </c>
      <c r="AP463" s="127"/>
      <c r="AQ463" s="127">
        <f t="shared" si="257"/>
        <v>0</v>
      </c>
      <c r="AR463" s="127"/>
      <c r="AS463" s="127">
        <f t="shared" si="258"/>
        <v>0</v>
      </c>
      <c r="AT463" s="127"/>
      <c r="AU463" s="127">
        <f t="shared" si="259"/>
        <v>0</v>
      </c>
      <c r="AV463" s="127"/>
      <c r="AW463" s="127">
        <f t="shared" si="260"/>
        <v>0</v>
      </c>
      <c r="AX463" s="127"/>
      <c r="AY463" s="127">
        <f t="shared" si="261"/>
        <v>0</v>
      </c>
      <c r="AZ463" s="124"/>
      <c r="BA463" s="124">
        <f t="shared" si="262"/>
        <v>0</v>
      </c>
      <c r="BB463" s="127"/>
      <c r="BC463" s="127">
        <f t="shared" si="263"/>
        <v>0</v>
      </c>
      <c r="BD463" s="127"/>
      <c r="BE463" s="127">
        <f t="shared" si="264"/>
        <v>0</v>
      </c>
      <c r="BF463" s="127"/>
      <c r="BG463" s="127">
        <f t="shared" si="265"/>
        <v>0</v>
      </c>
      <c r="BH463" s="127"/>
      <c r="BI463" s="127">
        <f t="shared" si="266"/>
        <v>0</v>
      </c>
      <c r="BJ463" s="127"/>
      <c r="BK463" s="127">
        <f t="shared" si="267"/>
        <v>0</v>
      </c>
      <c r="BL463" s="157"/>
      <c r="BM463" s="127">
        <f t="shared" si="268"/>
        <v>0</v>
      </c>
      <c r="BN463" s="127"/>
      <c r="BO463" s="127">
        <f t="shared" si="269"/>
        <v>0</v>
      </c>
      <c r="BP463" s="127"/>
      <c r="BQ463" s="127">
        <f t="shared" si="270"/>
        <v>0</v>
      </c>
      <c r="BR463" s="127"/>
      <c r="BS463" s="127">
        <f t="shared" si="271"/>
        <v>0</v>
      </c>
      <c r="BT463" s="127"/>
      <c r="BU463" s="127">
        <f t="shared" si="272"/>
        <v>0</v>
      </c>
      <c r="BV463" s="20"/>
      <c r="BW463" s="20"/>
    </row>
    <row r="464" spans="1:75" ht="38.25">
      <c r="A464" s="40">
        <v>442</v>
      </c>
      <c r="B464" s="52" t="s">
        <v>710</v>
      </c>
      <c r="C464" s="40" t="s">
        <v>711</v>
      </c>
      <c r="D464" s="26" t="s">
        <v>709</v>
      </c>
      <c r="E464" s="26">
        <v>200</v>
      </c>
      <c r="F464" s="16">
        <v>1100</v>
      </c>
      <c r="G464" s="43">
        <f t="shared" si="239"/>
        <v>220000</v>
      </c>
      <c r="H464" s="43">
        <v>1095</v>
      </c>
      <c r="I464" s="119">
        <f t="shared" si="240"/>
        <v>219000</v>
      </c>
      <c r="J464" s="134"/>
      <c r="K464" s="130">
        <f t="shared" si="241"/>
        <v>0</v>
      </c>
      <c r="L464" s="143"/>
      <c r="M464" s="130">
        <f t="shared" si="242"/>
        <v>0</v>
      </c>
      <c r="N464" s="127"/>
      <c r="O464" s="127">
        <f t="shared" si="243"/>
        <v>0</v>
      </c>
      <c r="P464" s="127"/>
      <c r="Q464" s="127">
        <f t="shared" si="244"/>
        <v>0</v>
      </c>
      <c r="R464" s="127"/>
      <c r="S464" s="127">
        <f t="shared" si="245"/>
        <v>0</v>
      </c>
      <c r="T464" s="127"/>
      <c r="U464" s="127">
        <f t="shared" si="246"/>
        <v>0</v>
      </c>
      <c r="V464" s="127"/>
      <c r="W464" s="127">
        <f t="shared" si="247"/>
        <v>0</v>
      </c>
      <c r="X464" s="127"/>
      <c r="Y464" s="127">
        <f t="shared" si="248"/>
        <v>0</v>
      </c>
      <c r="Z464" s="127"/>
      <c r="AA464" s="127">
        <f t="shared" si="249"/>
        <v>0</v>
      </c>
      <c r="AB464" s="127"/>
      <c r="AC464" s="127">
        <f t="shared" si="250"/>
        <v>0</v>
      </c>
      <c r="AD464" s="127"/>
      <c r="AE464" s="127">
        <f t="shared" si="251"/>
        <v>0</v>
      </c>
      <c r="AF464" s="127"/>
      <c r="AG464" s="127">
        <f t="shared" si="252"/>
        <v>0</v>
      </c>
      <c r="AH464" s="127"/>
      <c r="AI464" s="127">
        <f t="shared" si="253"/>
        <v>0</v>
      </c>
      <c r="AJ464" s="127"/>
      <c r="AK464" s="127">
        <f t="shared" si="254"/>
        <v>0</v>
      </c>
      <c r="AL464" s="127"/>
      <c r="AM464" s="127">
        <f t="shared" si="255"/>
        <v>0</v>
      </c>
      <c r="AN464" s="127"/>
      <c r="AO464" s="127">
        <f t="shared" si="256"/>
        <v>0</v>
      </c>
      <c r="AP464" s="127"/>
      <c r="AQ464" s="127">
        <f t="shared" si="257"/>
        <v>0</v>
      </c>
      <c r="AR464" s="127"/>
      <c r="AS464" s="127">
        <f t="shared" si="258"/>
        <v>0</v>
      </c>
      <c r="AT464" s="127"/>
      <c r="AU464" s="127">
        <f t="shared" si="259"/>
        <v>0</v>
      </c>
      <c r="AV464" s="127"/>
      <c r="AW464" s="127">
        <f t="shared" si="260"/>
        <v>0</v>
      </c>
      <c r="AX464" s="127"/>
      <c r="AY464" s="127">
        <f t="shared" si="261"/>
        <v>0</v>
      </c>
      <c r="AZ464" s="124"/>
      <c r="BA464" s="124">
        <f t="shared" si="262"/>
        <v>0</v>
      </c>
      <c r="BB464" s="127"/>
      <c r="BC464" s="127">
        <f t="shared" si="263"/>
        <v>0</v>
      </c>
      <c r="BD464" s="127"/>
      <c r="BE464" s="127">
        <f t="shared" si="264"/>
        <v>0</v>
      </c>
      <c r="BF464" s="127"/>
      <c r="BG464" s="127">
        <f t="shared" si="265"/>
        <v>0</v>
      </c>
      <c r="BH464" s="127"/>
      <c r="BI464" s="127">
        <f t="shared" si="266"/>
        <v>0</v>
      </c>
      <c r="BJ464" s="127"/>
      <c r="BK464" s="127">
        <f t="shared" si="267"/>
        <v>0</v>
      </c>
      <c r="BL464" s="157"/>
      <c r="BM464" s="127">
        <f t="shared" si="268"/>
        <v>0</v>
      </c>
      <c r="BN464" s="127"/>
      <c r="BO464" s="127">
        <f t="shared" si="269"/>
        <v>0</v>
      </c>
      <c r="BP464" s="127"/>
      <c r="BQ464" s="127">
        <f t="shared" si="270"/>
        <v>0</v>
      </c>
      <c r="BR464" s="127"/>
      <c r="BS464" s="127">
        <f t="shared" si="271"/>
        <v>0</v>
      </c>
      <c r="BT464" s="127"/>
      <c r="BU464" s="127">
        <f t="shared" si="272"/>
        <v>0</v>
      </c>
      <c r="BV464" s="20"/>
      <c r="BW464" s="20"/>
    </row>
    <row r="465" spans="1:75" ht="25.5">
      <c r="A465" s="40">
        <v>443</v>
      </c>
      <c r="B465" s="52" t="s">
        <v>712</v>
      </c>
      <c r="C465" s="40" t="s">
        <v>711</v>
      </c>
      <c r="D465" s="26" t="s">
        <v>709</v>
      </c>
      <c r="E465" s="26">
        <v>200</v>
      </c>
      <c r="F465" s="16">
        <v>900</v>
      </c>
      <c r="G465" s="43">
        <f t="shared" si="239"/>
        <v>180000</v>
      </c>
      <c r="H465" s="43">
        <v>895</v>
      </c>
      <c r="I465" s="119">
        <f t="shared" si="240"/>
        <v>179000</v>
      </c>
      <c r="J465" s="134"/>
      <c r="K465" s="130">
        <f t="shared" si="241"/>
        <v>0</v>
      </c>
      <c r="L465" s="143"/>
      <c r="M465" s="130">
        <f t="shared" si="242"/>
        <v>0</v>
      </c>
      <c r="N465" s="127"/>
      <c r="O465" s="127">
        <f t="shared" si="243"/>
        <v>0</v>
      </c>
      <c r="P465" s="127"/>
      <c r="Q465" s="127">
        <f t="shared" si="244"/>
        <v>0</v>
      </c>
      <c r="R465" s="127"/>
      <c r="S465" s="127">
        <f t="shared" si="245"/>
        <v>0</v>
      </c>
      <c r="T465" s="127"/>
      <c r="U465" s="127">
        <f t="shared" si="246"/>
        <v>0</v>
      </c>
      <c r="V465" s="127"/>
      <c r="W465" s="127">
        <f t="shared" si="247"/>
        <v>0</v>
      </c>
      <c r="X465" s="127"/>
      <c r="Y465" s="127">
        <f t="shared" si="248"/>
        <v>0</v>
      </c>
      <c r="Z465" s="127"/>
      <c r="AA465" s="127">
        <f t="shared" si="249"/>
        <v>0</v>
      </c>
      <c r="AB465" s="127"/>
      <c r="AC465" s="127">
        <f t="shared" si="250"/>
        <v>0</v>
      </c>
      <c r="AD465" s="127"/>
      <c r="AE465" s="127">
        <f t="shared" si="251"/>
        <v>0</v>
      </c>
      <c r="AF465" s="127"/>
      <c r="AG465" s="127">
        <f t="shared" si="252"/>
        <v>0</v>
      </c>
      <c r="AH465" s="127"/>
      <c r="AI465" s="127">
        <f t="shared" si="253"/>
        <v>0</v>
      </c>
      <c r="AJ465" s="127"/>
      <c r="AK465" s="127">
        <f t="shared" si="254"/>
        <v>0</v>
      </c>
      <c r="AL465" s="127"/>
      <c r="AM465" s="127">
        <f t="shared" si="255"/>
        <v>0</v>
      </c>
      <c r="AN465" s="127"/>
      <c r="AO465" s="127">
        <f t="shared" si="256"/>
        <v>0</v>
      </c>
      <c r="AP465" s="127"/>
      <c r="AQ465" s="127">
        <f t="shared" si="257"/>
        <v>0</v>
      </c>
      <c r="AR465" s="127"/>
      <c r="AS465" s="127">
        <f t="shared" si="258"/>
        <v>0</v>
      </c>
      <c r="AT465" s="127"/>
      <c r="AU465" s="127">
        <f t="shared" si="259"/>
        <v>0</v>
      </c>
      <c r="AV465" s="127"/>
      <c r="AW465" s="127">
        <f t="shared" si="260"/>
        <v>0</v>
      </c>
      <c r="AX465" s="127"/>
      <c r="AY465" s="127">
        <f t="shared" si="261"/>
        <v>0</v>
      </c>
      <c r="AZ465" s="124"/>
      <c r="BA465" s="124">
        <f t="shared" si="262"/>
        <v>0</v>
      </c>
      <c r="BB465" s="127"/>
      <c r="BC465" s="127">
        <f t="shared" si="263"/>
        <v>0</v>
      </c>
      <c r="BD465" s="127"/>
      <c r="BE465" s="127">
        <f t="shared" si="264"/>
        <v>0</v>
      </c>
      <c r="BF465" s="127"/>
      <c r="BG465" s="127">
        <f t="shared" si="265"/>
        <v>0</v>
      </c>
      <c r="BH465" s="127"/>
      <c r="BI465" s="127">
        <f t="shared" si="266"/>
        <v>0</v>
      </c>
      <c r="BJ465" s="127"/>
      <c r="BK465" s="127">
        <f t="shared" si="267"/>
        <v>0</v>
      </c>
      <c r="BL465" s="157"/>
      <c r="BM465" s="127">
        <f t="shared" si="268"/>
        <v>0</v>
      </c>
      <c r="BN465" s="127"/>
      <c r="BO465" s="127">
        <f t="shared" si="269"/>
        <v>0</v>
      </c>
      <c r="BP465" s="127"/>
      <c r="BQ465" s="127">
        <f t="shared" si="270"/>
        <v>0</v>
      </c>
      <c r="BR465" s="127"/>
      <c r="BS465" s="127">
        <f t="shared" si="271"/>
        <v>0</v>
      </c>
      <c r="BT465" s="127"/>
      <c r="BU465" s="127">
        <f t="shared" si="272"/>
        <v>0</v>
      </c>
      <c r="BV465" s="20"/>
      <c r="BW465" s="20"/>
    </row>
    <row r="466" spans="1:75" ht="25.5">
      <c r="A466" s="40">
        <v>444</v>
      </c>
      <c r="B466" s="52" t="s">
        <v>713</v>
      </c>
      <c r="C466" s="40" t="s">
        <v>708</v>
      </c>
      <c r="D466" s="26" t="s">
        <v>709</v>
      </c>
      <c r="E466" s="26">
        <v>140</v>
      </c>
      <c r="F466" s="16">
        <v>900</v>
      </c>
      <c r="G466" s="43">
        <f t="shared" si="239"/>
        <v>126000</v>
      </c>
      <c r="H466" s="43">
        <v>895</v>
      </c>
      <c r="I466" s="119">
        <f t="shared" si="240"/>
        <v>125300</v>
      </c>
      <c r="J466" s="134"/>
      <c r="K466" s="130">
        <f t="shared" si="241"/>
        <v>0</v>
      </c>
      <c r="L466" s="143"/>
      <c r="M466" s="130">
        <f t="shared" si="242"/>
        <v>0</v>
      </c>
      <c r="N466" s="127"/>
      <c r="O466" s="127">
        <f t="shared" si="243"/>
        <v>0</v>
      </c>
      <c r="P466" s="127"/>
      <c r="Q466" s="127">
        <f t="shared" si="244"/>
        <v>0</v>
      </c>
      <c r="R466" s="127"/>
      <c r="S466" s="127">
        <f t="shared" si="245"/>
        <v>0</v>
      </c>
      <c r="T466" s="127"/>
      <c r="U466" s="127">
        <f t="shared" si="246"/>
        <v>0</v>
      </c>
      <c r="V466" s="127"/>
      <c r="W466" s="127">
        <f t="shared" si="247"/>
        <v>0</v>
      </c>
      <c r="X466" s="127"/>
      <c r="Y466" s="127">
        <f t="shared" si="248"/>
        <v>0</v>
      </c>
      <c r="Z466" s="127"/>
      <c r="AA466" s="127">
        <f t="shared" si="249"/>
        <v>0</v>
      </c>
      <c r="AB466" s="127"/>
      <c r="AC466" s="127">
        <f t="shared" si="250"/>
        <v>0</v>
      </c>
      <c r="AD466" s="127"/>
      <c r="AE466" s="127">
        <f t="shared" si="251"/>
        <v>0</v>
      </c>
      <c r="AF466" s="127"/>
      <c r="AG466" s="127">
        <f t="shared" si="252"/>
        <v>0</v>
      </c>
      <c r="AH466" s="127"/>
      <c r="AI466" s="127">
        <f t="shared" si="253"/>
        <v>0</v>
      </c>
      <c r="AJ466" s="127"/>
      <c r="AK466" s="127">
        <f t="shared" si="254"/>
        <v>0</v>
      </c>
      <c r="AL466" s="127"/>
      <c r="AM466" s="127">
        <f t="shared" si="255"/>
        <v>0</v>
      </c>
      <c r="AN466" s="127"/>
      <c r="AO466" s="127">
        <f t="shared" si="256"/>
        <v>0</v>
      </c>
      <c r="AP466" s="127"/>
      <c r="AQ466" s="127">
        <f t="shared" si="257"/>
        <v>0</v>
      </c>
      <c r="AR466" s="127"/>
      <c r="AS466" s="127">
        <f t="shared" si="258"/>
        <v>0</v>
      </c>
      <c r="AT466" s="127"/>
      <c r="AU466" s="127">
        <f t="shared" si="259"/>
        <v>0</v>
      </c>
      <c r="AV466" s="127"/>
      <c r="AW466" s="127">
        <f t="shared" si="260"/>
        <v>0</v>
      </c>
      <c r="AX466" s="127"/>
      <c r="AY466" s="127">
        <f t="shared" si="261"/>
        <v>0</v>
      </c>
      <c r="AZ466" s="124"/>
      <c r="BA466" s="124">
        <f t="shared" si="262"/>
        <v>0</v>
      </c>
      <c r="BB466" s="127"/>
      <c r="BC466" s="127">
        <f t="shared" si="263"/>
        <v>0</v>
      </c>
      <c r="BD466" s="127"/>
      <c r="BE466" s="127">
        <f t="shared" si="264"/>
        <v>0</v>
      </c>
      <c r="BF466" s="127"/>
      <c r="BG466" s="127">
        <f t="shared" si="265"/>
        <v>0</v>
      </c>
      <c r="BH466" s="127"/>
      <c r="BI466" s="127">
        <f t="shared" si="266"/>
        <v>0</v>
      </c>
      <c r="BJ466" s="127"/>
      <c r="BK466" s="127">
        <f t="shared" si="267"/>
        <v>0</v>
      </c>
      <c r="BL466" s="157"/>
      <c r="BM466" s="127">
        <f t="shared" si="268"/>
        <v>0</v>
      </c>
      <c r="BN466" s="127"/>
      <c r="BO466" s="127">
        <f t="shared" si="269"/>
        <v>0</v>
      </c>
      <c r="BP466" s="127"/>
      <c r="BQ466" s="127">
        <f t="shared" si="270"/>
        <v>0</v>
      </c>
      <c r="BR466" s="127"/>
      <c r="BS466" s="127">
        <f t="shared" si="271"/>
        <v>0</v>
      </c>
      <c r="BT466" s="127"/>
      <c r="BU466" s="127">
        <f t="shared" si="272"/>
        <v>0</v>
      </c>
      <c r="BV466" s="20"/>
      <c r="BW466" s="20"/>
    </row>
    <row r="467" spans="1:75">
      <c r="A467" s="40"/>
      <c r="B467" s="184" t="s">
        <v>714</v>
      </c>
      <c r="C467" s="184"/>
      <c r="D467" s="185"/>
      <c r="E467" s="67"/>
      <c r="F467" s="16"/>
      <c r="G467" s="43">
        <f t="shared" si="239"/>
        <v>0</v>
      </c>
      <c r="H467" s="43"/>
      <c r="I467" s="119">
        <f t="shared" si="240"/>
        <v>0</v>
      </c>
      <c r="J467" s="134"/>
      <c r="K467" s="130">
        <f t="shared" si="241"/>
        <v>0</v>
      </c>
      <c r="L467" s="143"/>
      <c r="M467" s="130">
        <f t="shared" si="242"/>
        <v>0</v>
      </c>
      <c r="N467" s="127"/>
      <c r="O467" s="127">
        <f t="shared" si="243"/>
        <v>0</v>
      </c>
      <c r="P467" s="127"/>
      <c r="Q467" s="127">
        <f t="shared" si="244"/>
        <v>0</v>
      </c>
      <c r="R467" s="127"/>
      <c r="S467" s="127">
        <f t="shared" si="245"/>
        <v>0</v>
      </c>
      <c r="T467" s="127"/>
      <c r="U467" s="127">
        <f t="shared" si="246"/>
        <v>0</v>
      </c>
      <c r="V467" s="127"/>
      <c r="W467" s="127">
        <f t="shared" si="247"/>
        <v>0</v>
      </c>
      <c r="X467" s="127"/>
      <c r="Y467" s="127">
        <f t="shared" si="248"/>
        <v>0</v>
      </c>
      <c r="Z467" s="127"/>
      <c r="AA467" s="127">
        <f t="shared" si="249"/>
        <v>0</v>
      </c>
      <c r="AB467" s="127"/>
      <c r="AC467" s="127">
        <f t="shared" si="250"/>
        <v>0</v>
      </c>
      <c r="AD467" s="127"/>
      <c r="AE467" s="127">
        <f t="shared" si="251"/>
        <v>0</v>
      </c>
      <c r="AF467" s="127"/>
      <c r="AG467" s="127">
        <f t="shared" si="252"/>
        <v>0</v>
      </c>
      <c r="AH467" s="127"/>
      <c r="AI467" s="127">
        <f t="shared" si="253"/>
        <v>0</v>
      </c>
      <c r="AJ467" s="127"/>
      <c r="AK467" s="127">
        <f t="shared" si="254"/>
        <v>0</v>
      </c>
      <c r="AL467" s="127"/>
      <c r="AM467" s="127">
        <f t="shared" si="255"/>
        <v>0</v>
      </c>
      <c r="AN467" s="127"/>
      <c r="AO467" s="127">
        <f t="shared" si="256"/>
        <v>0</v>
      </c>
      <c r="AP467" s="127"/>
      <c r="AQ467" s="127">
        <f t="shared" si="257"/>
        <v>0</v>
      </c>
      <c r="AR467" s="127"/>
      <c r="AS467" s="127">
        <f t="shared" si="258"/>
        <v>0</v>
      </c>
      <c r="AT467" s="127"/>
      <c r="AU467" s="127">
        <f t="shared" si="259"/>
        <v>0</v>
      </c>
      <c r="AV467" s="127"/>
      <c r="AW467" s="127">
        <f t="shared" si="260"/>
        <v>0</v>
      </c>
      <c r="AX467" s="127"/>
      <c r="AY467" s="127">
        <f t="shared" si="261"/>
        <v>0</v>
      </c>
      <c r="AZ467" s="127"/>
      <c r="BA467" s="124">
        <f t="shared" si="262"/>
        <v>0</v>
      </c>
      <c r="BB467" s="127"/>
      <c r="BC467" s="127">
        <f t="shared" si="263"/>
        <v>0</v>
      </c>
      <c r="BD467" s="127"/>
      <c r="BE467" s="127">
        <f t="shared" si="264"/>
        <v>0</v>
      </c>
      <c r="BF467" s="127"/>
      <c r="BG467" s="127">
        <f t="shared" si="265"/>
        <v>0</v>
      </c>
      <c r="BH467" s="127"/>
      <c r="BI467" s="127">
        <f t="shared" si="266"/>
        <v>0</v>
      </c>
      <c r="BJ467" s="127"/>
      <c r="BK467" s="127">
        <f t="shared" si="267"/>
        <v>0</v>
      </c>
      <c r="BL467" s="157"/>
      <c r="BM467" s="127">
        <f t="shared" si="268"/>
        <v>0</v>
      </c>
      <c r="BN467" s="127"/>
      <c r="BO467" s="127">
        <f t="shared" si="269"/>
        <v>0</v>
      </c>
      <c r="BP467" s="127"/>
      <c r="BQ467" s="127">
        <f t="shared" si="270"/>
        <v>0</v>
      </c>
      <c r="BR467" s="127"/>
      <c r="BS467" s="127">
        <f t="shared" si="271"/>
        <v>0</v>
      </c>
      <c r="BT467" s="127"/>
      <c r="BU467" s="127">
        <f t="shared" si="272"/>
        <v>0</v>
      </c>
      <c r="BV467" s="166"/>
      <c r="BW467" s="166"/>
    </row>
    <row r="468" spans="1:75">
      <c r="A468" s="40">
        <v>445</v>
      </c>
      <c r="B468" s="44" t="s">
        <v>715</v>
      </c>
      <c r="C468" s="60" t="s">
        <v>716</v>
      </c>
      <c r="D468" s="40" t="s">
        <v>498</v>
      </c>
      <c r="E468" s="60">
        <v>7</v>
      </c>
      <c r="F468" s="16">
        <v>42345</v>
      </c>
      <c r="G468" s="43">
        <f t="shared" si="239"/>
        <v>296415</v>
      </c>
      <c r="H468" s="43">
        <v>42340</v>
      </c>
      <c r="I468" s="119">
        <f t="shared" si="240"/>
        <v>296380</v>
      </c>
      <c r="J468" s="134"/>
      <c r="K468" s="130">
        <f t="shared" si="241"/>
        <v>0</v>
      </c>
      <c r="L468" s="143"/>
      <c r="M468" s="130">
        <f t="shared" si="242"/>
        <v>0</v>
      </c>
      <c r="N468" s="127"/>
      <c r="O468" s="127">
        <f t="shared" si="243"/>
        <v>0</v>
      </c>
      <c r="P468" s="127"/>
      <c r="Q468" s="127">
        <f t="shared" si="244"/>
        <v>0</v>
      </c>
      <c r="R468" s="127"/>
      <c r="S468" s="127">
        <f t="shared" si="245"/>
        <v>0</v>
      </c>
      <c r="T468" s="127"/>
      <c r="U468" s="127">
        <f t="shared" si="246"/>
        <v>0</v>
      </c>
      <c r="V468" s="127"/>
      <c r="W468" s="127">
        <f t="shared" si="247"/>
        <v>0</v>
      </c>
      <c r="X468" s="127"/>
      <c r="Y468" s="127">
        <f t="shared" si="248"/>
        <v>0</v>
      </c>
      <c r="Z468" s="127"/>
      <c r="AA468" s="127">
        <f t="shared" si="249"/>
        <v>0</v>
      </c>
      <c r="AB468" s="127"/>
      <c r="AC468" s="127">
        <f t="shared" si="250"/>
        <v>0</v>
      </c>
      <c r="AD468" s="127"/>
      <c r="AE468" s="127">
        <f t="shared" si="251"/>
        <v>0</v>
      </c>
      <c r="AF468" s="127"/>
      <c r="AG468" s="127">
        <f t="shared" si="252"/>
        <v>0</v>
      </c>
      <c r="AH468" s="127"/>
      <c r="AI468" s="127">
        <f t="shared" si="253"/>
        <v>0</v>
      </c>
      <c r="AJ468" s="127"/>
      <c r="AK468" s="127">
        <f t="shared" si="254"/>
        <v>0</v>
      </c>
      <c r="AL468" s="127"/>
      <c r="AM468" s="127">
        <f t="shared" si="255"/>
        <v>0</v>
      </c>
      <c r="AN468" s="127"/>
      <c r="AO468" s="127">
        <f t="shared" si="256"/>
        <v>0</v>
      </c>
      <c r="AP468" s="127"/>
      <c r="AQ468" s="127">
        <f t="shared" si="257"/>
        <v>0</v>
      </c>
      <c r="AR468" s="127"/>
      <c r="AS468" s="127">
        <f t="shared" si="258"/>
        <v>0</v>
      </c>
      <c r="AT468" s="127"/>
      <c r="AU468" s="127">
        <f t="shared" si="259"/>
        <v>0</v>
      </c>
      <c r="AV468" s="127"/>
      <c r="AW468" s="127">
        <f t="shared" si="260"/>
        <v>0</v>
      </c>
      <c r="AX468" s="127"/>
      <c r="AY468" s="127">
        <f t="shared" si="261"/>
        <v>0</v>
      </c>
      <c r="AZ468" s="124"/>
      <c r="BA468" s="124">
        <f t="shared" si="262"/>
        <v>0</v>
      </c>
      <c r="BB468" s="127"/>
      <c r="BC468" s="127">
        <f t="shared" si="263"/>
        <v>0</v>
      </c>
      <c r="BD468" s="127"/>
      <c r="BE468" s="127">
        <f t="shared" si="264"/>
        <v>0</v>
      </c>
      <c r="BF468" s="127"/>
      <c r="BG468" s="127">
        <f t="shared" si="265"/>
        <v>0</v>
      </c>
      <c r="BH468" s="127"/>
      <c r="BI468" s="127">
        <f t="shared" si="266"/>
        <v>0</v>
      </c>
      <c r="BJ468" s="127"/>
      <c r="BK468" s="127">
        <f t="shared" si="267"/>
        <v>0</v>
      </c>
      <c r="BL468" s="157"/>
      <c r="BM468" s="127">
        <f t="shared" si="268"/>
        <v>0</v>
      </c>
      <c r="BN468" s="127"/>
      <c r="BO468" s="127">
        <f t="shared" si="269"/>
        <v>0</v>
      </c>
      <c r="BP468" s="127"/>
      <c r="BQ468" s="127">
        <f t="shared" si="270"/>
        <v>0</v>
      </c>
      <c r="BR468" s="127"/>
      <c r="BS468" s="127">
        <f t="shared" si="271"/>
        <v>0</v>
      </c>
      <c r="BT468" s="127"/>
      <c r="BU468" s="127">
        <f t="shared" si="272"/>
        <v>0</v>
      </c>
      <c r="BV468" s="20"/>
      <c r="BW468" s="20"/>
    </row>
    <row r="469" spans="1:75" ht="25.5">
      <c r="A469" s="40">
        <v>446</v>
      </c>
      <c r="B469" s="44" t="s">
        <v>717</v>
      </c>
      <c r="C469" s="60" t="s">
        <v>716</v>
      </c>
      <c r="D469" s="40" t="s">
        <v>498</v>
      </c>
      <c r="E469" s="60">
        <v>7</v>
      </c>
      <c r="F469" s="16">
        <v>45430</v>
      </c>
      <c r="G469" s="43">
        <f t="shared" si="239"/>
        <v>318010</v>
      </c>
      <c r="H469" s="43">
        <v>45425</v>
      </c>
      <c r="I469" s="119">
        <f t="shared" si="240"/>
        <v>317975</v>
      </c>
      <c r="J469" s="134"/>
      <c r="K469" s="130">
        <f t="shared" si="241"/>
        <v>0</v>
      </c>
      <c r="L469" s="143"/>
      <c r="M469" s="130">
        <f t="shared" si="242"/>
        <v>0</v>
      </c>
      <c r="N469" s="127"/>
      <c r="O469" s="127">
        <f t="shared" si="243"/>
        <v>0</v>
      </c>
      <c r="P469" s="127"/>
      <c r="Q469" s="127">
        <f t="shared" si="244"/>
        <v>0</v>
      </c>
      <c r="R469" s="127"/>
      <c r="S469" s="127">
        <f t="shared" si="245"/>
        <v>0</v>
      </c>
      <c r="T469" s="127"/>
      <c r="U469" s="127">
        <f t="shared" si="246"/>
        <v>0</v>
      </c>
      <c r="V469" s="127"/>
      <c r="W469" s="127">
        <f t="shared" si="247"/>
        <v>0</v>
      </c>
      <c r="X469" s="127"/>
      <c r="Y469" s="127">
        <f t="shared" si="248"/>
        <v>0</v>
      </c>
      <c r="Z469" s="127"/>
      <c r="AA469" s="127">
        <f t="shared" si="249"/>
        <v>0</v>
      </c>
      <c r="AB469" s="127"/>
      <c r="AC469" s="127">
        <f t="shared" si="250"/>
        <v>0</v>
      </c>
      <c r="AD469" s="127"/>
      <c r="AE469" s="127">
        <f t="shared" si="251"/>
        <v>0</v>
      </c>
      <c r="AF469" s="127"/>
      <c r="AG469" s="127">
        <f t="shared" si="252"/>
        <v>0</v>
      </c>
      <c r="AH469" s="127"/>
      <c r="AI469" s="127">
        <f t="shared" si="253"/>
        <v>0</v>
      </c>
      <c r="AJ469" s="127"/>
      <c r="AK469" s="127">
        <f t="shared" si="254"/>
        <v>0</v>
      </c>
      <c r="AL469" s="127"/>
      <c r="AM469" s="127">
        <f t="shared" si="255"/>
        <v>0</v>
      </c>
      <c r="AN469" s="127"/>
      <c r="AO469" s="127">
        <f t="shared" si="256"/>
        <v>0</v>
      </c>
      <c r="AP469" s="127"/>
      <c r="AQ469" s="127">
        <f t="shared" si="257"/>
        <v>0</v>
      </c>
      <c r="AR469" s="127"/>
      <c r="AS469" s="127">
        <f t="shared" si="258"/>
        <v>0</v>
      </c>
      <c r="AT469" s="127"/>
      <c r="AU469" s="127">
        <f t="shared" si="259"/>
        <v>0</v>
      </c>
      <c r="AV469" s="127"/>
      <c r="AW469" s="127">
        <f t="shared" si="260"/>
        <v>0</v>
      </c>
      <c r="AX469" s="127"/>
      <c r="AY469" s="127">
        <f t="shared" si="261"/>
        <v>0</v>
      </c>
      <c r="AZ469" s="124"/>
      <c r="BA469" s="124">
        <f t="shared" si="262"/>
        <v>0</v>
      </c>
      <c r="BB469" s="127"/>
      <c r="BC469" s="127">
        <f t="shared" si="263"/>
        <v>0</v>
      </c>
      <c r="BD469" s="127"/>
      <c r="BE469" s="127">
        <f t="shared" si="264"/>
        <v>0</v>
      </c>
      <c r="BF469" s="127"/>
      <c r="BG469" s="127">
        <f t="shared" si="265"/>
        <v>0</v>
      </c>
      <c r="BH469" s="127"/>
      <c r="BI469" s="127">
        <f t="shared" si="266"/>
        <v>0</v>
      </c>
      <c r="BJ469" s="127"/>
      <c r="BK469" s="127">
        <f t="shared" si="267"/>
        <v>0</v>
      </c>
      <c r="BL469" s="157"/>
      <c r="BM469" s="127">
        <f t="shared" si="268"/>
        <v>0</v>
      </c>
      <c r="BN469" s="127"/>
      <c r="BO469" s="127">
        <f t="shared" si="269"/>
        <v>0</v>
      </c>
      <c r="BP469" s="127"/>
      <c r="BQ469" s="127">
        <f t="shared" si="270"/>
        <v>0</v>
      </c>
      <c r="BR469" s="127"/>
      <c r="BS469" s="127">
        <f t="shared" si="271"/>
        <v>0</v>
      </c>
      <c r="BT469" s="127"/>
      <c r="BU469" s="127">
        <f t="shared" si="272"/>
        <v>0</v>
      </c>
      <c r="BV469" s="20"/>
      <c r="BW469" s="20"/>
    </row>
    <row r="470" spans="1:75" ht="25.5">
      <c r="A470" s="40">
        <v>447</v>
      </c>
      <c r="B470" s="44" t="s">
        <v>718</v>
      </c>
      <c r="C470" s="60" t="s">
        <v>716</v>
      </c>
      <c r="D470" s="40" t="s">
        <v>498</v>
      </c>
      <c r="E470" s="60">
        <v>7</v>
      </c>
      <c r="F470" s="16">
        <v>43710</v>
      </c>
      <c r="G470" s="43">
        <f t="shared" si="239"/>
        <v>305970</v>
      </c>
      <c r="H470" s="43">
        <v>43700</v>
      </c>
      <c r="I470" s="119">
        <f t="shared" si="240"/>
        <v>305900</v>
      </c>
      <c r="J470" s="134"/>
      <c r="K470" s="130">
        <f t="shared" si="241"/>
        <v>0</v>
      </c>
      <c r="L470" s="143"/>
      <c r="M470" s="130">
        <f t="shared" si="242"/>
        <v>0</v>
      </c>
      <c r="N470" s="127"/>
      <c r="O470" s="127">
        <f t="shared" si="243"/>
        <v>0</v>
      </c>
      <c r="P470" s="127"/>
      <c r="Q470" s="127">
        <f t="shared" si="244"/>
        <v>0</v>
      </c>
      <c r="R470" s="127"/>
      <c r="S470" s="127">
        <f t="shared" si="245"/>
        <v>0</v>
      </c>
      <c r="T470" s="127"/>
      <c r="U470" s="127">
        <f t="shared" si="246"/>
        <v>0</v>
      </c>
      <c r="V470" s="127"/>
      <c r="W470" s="127">
        <f t="shared" si="247"/>
        <v>0</v>
      </c>
      <c r="X470" s="127"/>
      <c r="Y470" s="127">
        <f t="shared" si="248"/>
        <v>0</v>
      </c>
      <c r="Z470" s="127"/>
      <c r="AA470" s="127">
        <f t="shared" si="249"/>
        <v>0</v>
      </c>
      <c r="AB470" s="127"/>
      <c r="AC470" s="127">
        <f t="shared" si="250"/>
        <v>0</v>
      </c>
      <c r="AD470" s="127"/>
      <c r="AE470" s="127">
        <f t="shared" si="251"/>
        <v>0</v>
      </c>
      <c r="AF470" s="127"/>
      <c r="AG470" s="127">
        <f t="shared" si="252"/>
        <v>0</v>
      </c>
      <c r="AH470" s="127"/>
      <c r="AI470" s="127">
        <f t="shared" si="253"/>
        <v>0</v>
      </c>
      <c r="AJ470" s="127"/>
      <c r="AK470" s="127">
        <f t="shared" si="254"/>
        <v>0</v>
      </c>
      <c r="AL470" s="127"/>
      <c r="AM470" s="127">
        <f t="shared" si="255"/>
        <v>0</v>
      </c>
      <c r="AN470" s="127"/>
      <c r="AO470" s="127">
        <f t="shared" si="256"/>
        <v>0</v>
      </c>
      <c r="AP470" s="127"/>
      <c r="AQ470" s="127">
        <f t="shared" si="257"/>
        <v>0</v>
      </c>
      <c r="AR470" s="127"/>
      <c r="AS470" s="127">
        <f t="shared" si="258"/>
        <v>0</v>
      </c>
      <c r="AT470" s="127"/>
      <c r="AU470" s="127">
        <f t="shared" si="259"/>
        <v>0</v>
      </c>
      <c r="AV470" s="127"/>
      <c r="AW470" s="127">
        <f t="shared" si="260"/>
        <v>0</v>
      </c>
      <c r="AX470" s="127"/>
      <c r="AY470" s="127">
        <f t="shared" si="261"/>
        <v>0</v>
      </c>
      <c r="AZ470" s="124"/>
      <c r="BA470" s="124">
        <f t="shared" si="262"/>
        <v>0</v>
      </c>
      <c r="BB470" s="127"/>
      <c r="BC470" s="127">
        <f t="shared" si="263"/>
        <v>0</v>
      </c>
      <c r="BD470" s="127"/>
      <c r="BE470" s="127">
        <f t="shared" si="264"/>
        <v>0</v>
      </c>
      <c r="BF470" s="127"/>
      <c r="BG470" s="127">
        <f t="shared" si="265"/>
        <v>0</v>
      </c>
      <c r="BH470" s="127"/>
      <c r="BI470" s="127">
        <f t="shared" si="266"/>
        <v>0</v>
      </c>
      <c r="BJ470" s="127"/>
      <c r="BK470" s="127">
        <f t="shared" si="267"/>
        <v>0</v>
      </c>
      <c r="BL470" s="157"/>
      <c r="BM470" s="127">
        <f t="shared" si="268"/>
        <v>0</v>
      </c>
      <c r="BN470" s="127"/>
      <c r="BO470" s="127">
        <f t="shared" si="269"/>
        <v>0</v>
      </c>
      <c r="BP470" s="127"/>
      <c r="BQ470" s="127">
        <f t="shared" si="270"/>
        <v>0</v>
      </c>
      <c r="BR470" s="127"/>
      <c r="BS470" s="127">
        <f t="shared" si="271"/>
        <v>0</v>
      </c>
      <c r="BT470" s="127"/>
      <c r="BU470" s="127">
        <f t="shared" si="272"/>
        <v>0</v>
      </c>
      <c r="BV470" s="20"/>
      <c r="BW470" s="20"/>
    </row>
    <row r="471" spans="1:75" ht="25.5">
      <c r="A471" s="40">
        <v>448</v>
      </c>
      <c r="B471" s="44" t="s">
        <v>719</v>
      </c>
      <c r="C471" s="60" t="s">
        <v>716</v>
      </c>
      <c r="D471" s="40" t="s">
        <v>498</v>
      </c>
      <c r="E471" s="60">
        <v>7</v>
      </c>
      <c r="F471" s="16">
        <v>45440</v>
      </c>
      <c r="G471" s="43">
        <f t="shared" si="239"/>
        <v>318080</v>
      </c>
      <c r="H471" s="43">
        <v>45430</v>
      </c>
      <c r="I471" s="119">
        <f t="shared" si="240"/>
        <v>318010</v>
      </c>
      <c r="J471" s="134"/>
      <c r="K471" s="130">
        <f t="shared" si="241"/>
        <v>0</v>
      </c>
      <c r="L471" s="143"/>
      <c r="M471" s="130">
        <f t="shared" si="242"/>
        <v>0</v>
      </c>
      <c r="N471" s="127"/>
      <c r="O471" s="127">
        <f t="shared" si="243"/>
        <v>0</v>
      </c>
      <c r="P471" s="127"/>
      <c r="Q471" s="127">
        <f t="shared" si="244"/>
        <v>0</v>
      </c>
      <c r="R471" s="127"/>
      <c r="S471" s="127">
        <f t="shared" si="245"/>
        <v>0</v>
      </c>
      <c r="T471" s="127"/>
      <c r="U471" s="127">
        <f t="shared" si="246"/>
        <v>0</v>
      </c>
      <c r="V471" s="127"/>
      <c r="W471" s="127">
        <f t="shared" si="247"/>
        <v>0</v>
      </c>
      <c r="X471" s="127"/>
      <c r="Y471" s="127">
        <f t="shared" si="248"/>
        <v>0</v>
      </c>
      <c r="Z471" s="127"/>
      <c r="AA471" s="127">
        <f t="shared" si="249"/>
        <v>0</v>
      </c>
      <c r="AB471" s="127"/>
      <c r="AC471" s="127">
        <f t="shared" si="250"/>
        <v>0</v>
      </c>
      <c r="AD471" s="127"/>
      <c r="AE471" s="127">
        <f t="shared" si="251"/>
        <v>0</v>
      </c>
      <c r="AF471" s="127"/>
      <c r="AG471" s="127">
        <f t="shared" si="252"/>
        <v>0</v>
      </c>
      <c r="AH471" s="127"/>
      <c r="AI471" s="127">
        <f t="shared" si="253"/>
        <v>0</v>
      </c>
      <c r="AJ471" s="127"/>
      <c r="AK471" s="127">
        <f t="shared" si="254"/>
        <v>0</v>
      </c>
      <c r="AL471" s="127"/>
      <c r="AM471" s="127">
        <f t="shared" si="255"/>
        <v>0</v>
      </c>
      <c r="AN471" s="127"/>
      <c r="AO471" s="127">
        <f t="shared" si="256"/>
        <v>0</v>
      </c>
      <c r="AP471" s="127"/>
      <c r="AQ471" s="127">
        <f t="shared" si="257"/>
        <v>0</v>
      </c>
      <c r="AR471" s="127"/>
      <c r="AS471" s="127">
        <f t="shared" si="258"/>
        <v>0</v>
      </c>
      <c r="AT471" s="127"/>
      <c r="AU471" s="127">
        <f t="shared" si="259"/>
        <v>0</v>
      </c>
      <c r="AV471" s="127"/>
      <c r="AW471" s="127">
        <f t="shared" si="260"/>
        <v>0</v>
      </c>
      <c r="AX471" s="127"/>
      <c r="AY471" s="127">
        <f t="shared" si="261"/>
        <v>0</v>
      </c>
      <c r="AZ471" s="124"/>
      <c r="BA471" s="124">
        <f t="shared" si="262"/>
        <v>0</v>
      </c>
      <c r="BB471" s="127"/>
      <c r="BC471" s="127">
        <f t="shared" si="263"/>
        <v>0</v>
      </c>
      <c r="BD471" s="127"/>
      <c r="BE471" s="127">
        <f t="shared" si="264"/>
        <v>0</v>
      </c>
      <c r="BF471" s="127"/>
      <c r="BG471" s="127">
        <f t="shared" si="265"/>
        <v>0</v>
      </c>
      <c r="BH471" s="127"/>
      <c r="BI471" s="127">
        <f t="shared" si="266"/>
        <v>0</v>
      </c>
      <c r="BJ471" s="127"/>
      <c r="BK471" s="127">
        <f t="shared" si="267"/>
        <v>0</v>
      </c>
      <c r="BL471" s="157"/>
      <c r="BM471" s="127">
        <f t="shared" si="268"/>
        <v>0</v>
      </c>
      <c r="BN471" s="127"/>
      <c r="BO471" s="127">
        <f t="shared" si="269"/>
        <v>0</v>
      </c>
      <c r="BP471" s="127"/>
      <c r="BQ471" s="127">
        <f t="shared" si="270"/>
        <v>0</v>
      </c>
      <c r="BR471" s="127"/>
      <c r="BS471" s="127">
        <f t="shared" si="271"/>
        <v>0</v>
      </c>
      <c r="BT471" s="127"/>
      <c r="BU471" s="127">
        <f t="shared" si="272"/>
        <v>0</v>
      </c>
      <c r="BV471" s="20"/>
      <c r="BW471" s="20"/>
    </row>
    <row r="472" spans="1:75" ht="25.5">
      <c r="A472" s="40">
        <v>449</v>
      </c>
      <c r="B472" s="44" t="s">
        <v>720</v>
      </c>
      <c r="C472" s="60" t="s">
        <v>716</v>
      </c>
      <c r="D472" s="40" t="s">
        <v>498</v>
      </c>
      <c r="E472" s="60">
        <v>7</v>
      </c>
      <c r="F472" s="16">
        <v>43780</v>
      </c>
      <c r="G472" s="43">
        <f t="shared" si="239"/>
        <v>306460</v>
      </c>
      <c r="H472" s="43">
        <v>43775</v>
      </c>
      <c r="I472" s="119">
        <f t="shared" si="240"/>
        <v>306425</v>
      </c>
      <c r="J472" s="134"/>
      <c r="K472" s="130">
        <f t="shared" si="241"/>
        <v>0</v>
      </c>
      <c r="L472" s="143"/>
      <c r="M472" s="130">
        <f t="shared" si="242"/>
        <v>0</v>
      </c>
      <c r="N472" s="127"/>
      <c r="O472" s="127">
        <f t="shared" si="243"/>
        <v>0</v>
      </c>
      <c r="P472" s="127"/>
      <c r="Q472" s="127">
        <f t="shared" si="244"/>
        <v>0</v>
      </c>
      <c r="R472" s="127"/>
      <c r="S472" s="127">
        <f t="shared" si="245"/>
        <v>0</v>
      </c>
      <c r="T472" s="127"/>
      <c r="U472" s="127">
        <f t="shared" si="246"/>
        <v>0</v>
      </c>
      <c r="V472" s="127"/>
      <c r="W472" s="127">
        <f t="shared" si="247"/>
        <v>0</v>
      </c>
      <c r="X472" s="127"/>
      <c r="Y472" s="127">
        <f t="shared" si="248"/>
        <v>0</v>
      </c>
      <c r="Z472" s="127"/>
      <c r="AA472" s="127">
        <f t="shared" si="249"/>
        <v>0</v>
      </c>
      <c r="AB472" s="127"/>
      <c r="AC472" s="127">
        <f t="shared" si="250"/>
        <v>0</v>
      </c>
      <c r="AD472" s="127"/>
      <c r="AE472" s="127">
        <f t="shared" si="251"/>
        <v>0</v>
      </c>
      <c r="AF472" s="127"/>
      <c r="AG472" s="127">
        <f t="shared" si="252"/>
        <v>0</v>
      </c>
      <c r="AH472" s="127"/>
      <c r="AI472" s="127">
        <f t="shared" si="253"/>
        <v>0</v>
      </c>
      <c r="AJ472" s="127"/>
      <c r="AK472" s="127">
        <f t="shared" si="254"/>
        <v>0</v>
      </c>
      <c r="AL472" s="127"/>
      <c r="AM472" s="127">
        <f t="shared" si="255"/>
        <v>0</v>
      </c>
      <c r="AN472" s="127"/>
      <c r="AO472" s="127">
        <f t="shared" si="256"/>
        <v>0</v>
      </c>
      <c r="AP472" s="127"/>
      <c r="AQ472" s="127">
        <f t="shared" si="257"/>
        <v>0</v>
      </c>
      <c r="AR472" s="127"/>
      <c r="AS472" s="127">
        <f t="shared" si="258"/>
        <v>0</v>
      </c>
      <c r="AT472" s="127"/>
      <c r="AU472" s="127">
        <f t="shared" si="259"/>
        <v>0</v>
      </c>
      <c r="AV472" s="127"/>
      <c r="AW472" s="127">
        <f t="shared" si="260"/>
        <v>0</v>
      </c>
      <c r="AX472" s="127"/>
      <c r="AY472" s="127">
        <f t="shared" si="261"/>
        <v>0</v>
      </c>
      <c r="AZ472" s="124"/>
      <c r="BA472" s="124">
        <f t="shared" si="262"/>
        <v>0</v>
      </c>
      <c r="BB472" s="127"/>
      <c r="BC472" s="127">
        <f t="shared" si="263"/>
        <v>0</v>
      </c>
      <c r="BD472" s="127"/>
      <c r="BE472" s="127">
        <f t="shared" si="264"/>
        <v>0</v>
      </c>
      <c r="BF472" s="127"/>
      <c r="BG472" s="127">
        <f t="shared" si="265"/>
        <v>0</v>
      </c>
      <c r="BH472" s="127"/>
      <c r="BI472" s="127">
        <f t="shared" si="266"/>
        <v>0</v>
      </c>
      <c r="BJ472" s="127"/>
      <c r="BK472" s="127">
        <f t="shared" si="267"/>
        <v>0</v>
      </c>
      <c r="BL472" s="157"/>
      <c r="BM472" s="127">
        <f t="shared" si="268"/>
        <v>0</v>
      </c>
      <c r="BN472" s="127"/>
      <c r="BO472" s="127">
        <f t="shared" si="269"/>
        <v>0</v>
      </c>
      <c r="BP472" s="127"/>
      <c r="BQ472" s="127">
        <f t="shared" si="270"/>
        <v>0</v>
      </c>
      <c r="BR472" s="127"/>
      <c r="BS472" s="127">
        <f t="shared" si="271"/>
        <v>0</v>
      </c>
      <c r="BT472" s="127"/>
      <c r="BU472" s="127">
        <f t="shared" si="272"/>
        <v>0</v>
      </c>
      <c r="BV472" s="20"/>
      <c r="BW472" s="20"/>
    </row>
    <row r="473" spans="1:75" ht="25.5">
      <c r="A473" s="40">
        <v>450</v>
      </c>
      <c r="B473" s="44" t="s">
        <v>721</v>
      </c>
      <c r="C473" s="60" t="s">
        <v>716</v>
      </c>
      <c r="D473" s="40" t="s">
        <v>498</v>
      </c>
      <c r="E473" s="60">
        <v>7</v>
      </c>
      <c r="F473" s="16">
        <v>49195</v>
      </c>
      <c r="G473" s="43">
        <f t="shared" si="239"/>
        <v>344365</v>
      </c>
      <c r="H473" s="43">
        <v>49190</v>
      </c>
      <c r="I473" s="119">
        <f t="shared" si="240"/>
        <v>344330</v>
      </c>
      <c r="J473" s="134"/>
      <c r="K473" s="130">
        <f t="shared" si="241"/>
        <v>0</v>
      </c>
      <c r="L473" s="143"/>
      <c r="M473" s="130">
        <f t="shared" si="242"/>
        <v>0</v>
      </c>
      <c r="N473" s="127"/>
      <c r="O473" s="127">
        <f t="shared" si="243"/>
        <v>0</v>
      </c>
      <c r="P473" s="127"/>
      <c r="Q473" s="127">
        <f t="shared" si="244"/>
        <v>0</v>
      </c>
      <c r="R473" s="127"/>
      <c r="S473" s="127">
        <f t="shared" si="245"/>
        <v>0</v>
      </c>
      <c r="T473" s="127"/>
      <c r="U473" s="127">
        <f t="shared" si="246"/>
        <v>0</v>
      </c>
      <c r="V473" s="127"/>
      <c r="W473" s="127">
        <f t="shared" si="247"/>
        <v>0</v>
      </c>
      <c r="X473" s="127"/>
      <c r="Y473" s="127">
        <f t="shared" si="248"/>
        <v>0</v>
      </c>
      <c r="Z473" s="127"/>
      <c r="AA473" s="127">
        <f t="shared" si="249"/>
        <v>0</v>
      </c>
      <c r="AB473" s="127"/>
      <c r="AC473" s="127">
        <f t="shared" si="250"/>
        <v>0</v>
      </c>
      <c r="AD473" s="127"/>
      <c r="AE473" s="127">
        <f t="shared" si="251"/>
        <v>0</v>
      </c>
      <c r="AF473" s="127"/>
      <c r="AG473" s="127">
        <f t="shared" si="252"/>
        <v>0</v>
      </c>
      <c r="AH473" s="127"/>
      <c r="AI473" s="127">
        <f t="shared" si="253"/>
        <v>0</v>
      </c>
      <c r="AJ473" s="127"/>
      <c r="AK473" s="127">
        <f t="shared" si="254"/>
        <v>0</v>
      </c>
      <c r="AL473" s="127"/>
      <c r="AM473" s="127">
        <f t="shared" si="255"/>
        <v>0</v>
      </c>
      <c r="AN473" s="127"/>
      <c r="AO473" s="127">
        <f t="shared" si="256"/>
        <v>0</v>
      </c>
      <c r="AP473" s="127"/>
      <c r="AQ473" s="127">
        <f t="shared" si="257"/>
        <v>0</v>
      </c>
      <c r="AR473" s="127"/>
      <c r="AS473" s="127">
        <f t="shared" si="258"/>
        <v>0</v>
      </c>
      <c r="AT473" s="127"/>
      <c r="AU473" s="127">
        <f t="shared" si="259"/>
        <v>0</v>
      </c>
      <c r="AV473" s="127"/>
      <c r="AW473" s="127">
        <f t="shared" si="260"/>
        <v>0</v>
      </c>
      <c r="AX473" s="127"/>
      <c r="AY473" s="127">
        <f t="shared" si="261"/>
        <v>0</v>
      </c>
      <c r="AZ473" s="124"/>
      <c r="BA473" s="124">
        <f t="shared" si="262"/>
        <v>0</v>
      </c>
      <c r="BB473" s="127"/>
      <c r="BC473" s="127">
        <f t="shared" si="263"/>
        <v>0</v>
      </c>
      <c r="BD473" s="127"/>
      <c r="BE473" s="127">
        <f t="shared" si="264"/>
        <v>0</v>
      </c>
      <c r="BF473" s="127"/>
      <c r="BG473" s="127">
        <f t="shared" si="265"/>
        <v>0</v>
      </c>
      <c r="BH473" s="127"/>
      <c r="BI473" s="127">
        <f t="shared" si="266"/>
        <v>0</v>
      </c>
      <c r="BJ473" s="127"/>
      <c r="BK473" s="127">
        <f t="shared" si="267"/>
        <v>0</v>
      </c>
      <c r="BL473" s="157"/>
      <c r="BM473" s="127">
        <f t="shared" si="268"/>
        <v>0</v>
      </c>
      <c r="BN473" s="127"/>
      <c r="BO473" s="127">
        <f t="shared" si="269"/>
        <v>0</v>
      </c>
      <c r="BP473" s="127"/>
      <c r="BQ473" s="127">
        <f t="shared" si="270"/>
        <v>0</v>
      </c>
      <c r="BR473" s="127"/>
      <c r="BS473" s="127">
        <f t="shared" si="271"/>
        <v>0</v>
      </c>
      <c r="BT473" s="127"/>
      <c r="BU473" s="127">
        <f t="shared" si="272"/>
        <v>0</v>
      </c>
      <c r="BV473" s="20"/>
      <c r="BW473" s="20"/>
    </row>
    <row r="474" spans="1:75">
      <c r="A474" s="40"/>
      <c r="B474" s="180" t="s">
        <v>722</v>
      </c>
      <c r="C474" s="180"/>
      <c r="D474" s="181"/>
      <c r="E474" s="60"/>
      <c r="F474" s="16"/>
      <c r="G474" s="43">
        <f t="shared" si="239"/>
        <v>0</v>
      </c>
      <c r="H474" s="43"/>
      <c r="I474" s="119">
        <f t="shared" si="240"/>
        <v>0</v>
      </c>
      <c r="J474" s="134"/>
      <c r="K474" s="130">
        <f t="shared" si="241"/>
        <v>0</v>
      </c>
      <c r="L474" s="143"/>
      <c r="M474" s="130">
        <f t="shared" si="242"/>
        <v>0</v>
      </c>
      <c r="N474" s="127"/>
      <c r="O474" s="127">
        <f t="shared" si="243"/>
        <v>0</v>
      </c>
      <c r="P474" s="127"/>
      <c r="Q474" s="127">
        <f t="shared" si="244"/>
        <v>0</v>
      </c>
      <c r="R474" s="127"/>
      <c r="S474" s="127">
        <f t="shared" si="245"/>
        <v>0</v>
      </c>
      <c r="T474" s="127"/>
      <c r="U474" s="127">
        <f t="shared" si="246"/>
        <v>0</v>
      </c>
      <c r="V474" s="127"/>
      <c r="W474" s="127">
        <f t="shared" si="247"/>
        <v>0</v>
      </c>
      <c r="X474" s="127"/>
      <c r="Y474" s="127">
        <f t="shared" si="248"/>
        <v>0</v>
      </c>
      <c r="Z474" s="127"/>
      <c r="AA474" s="127">
        <f t="shared" si="249"/>
        <v>0</v>
      </c>
      <c r="AB474" s="127"/>
      <c r="AC474" s="127">
        <f t="shared" si="250"/>
        <v>0</v>
      </c>
      <c r="AD474" s="127"/>
      <c r="AE474" s="127">
        <f t="shared" si="251"/>
        <v>0</v>
      </c>
      <c r="AF474" s="127"/>
      <c r="AG474" s="127">
        <f t="shared" si="252"/>
        <v>0</v>
      </c>
      <c r="AH474" s="127"/>
      <c r="AI474" s="127">
        <f t="shared" si="253"/>
        <v>0</v>
      </c>
      <c r="AJ474" s="127"/>
      <c r="AK474" s="127">
        <f t="shared" si="254"/>
        <v>0</v>
      </c>
      <c r="AL474" s="127"/>
      <c r="AM474" s="127">
        <f t="shared" si="255"/>
        <v>0</v>
      </c>
      <c r="AN474" s="127"/>
      <c r="AO474" s="127">
        <f t="shared" si="256"/>
        <v>0</v>
      </c>
      <c r="AP474" s="127"/>
      <c r="AQ474" s="127">
        <f t="shared" si="257"/>
        <v>0</v>
      </c>
      <c r="AR474" s="127"/>
      <c r="AS474" s="127">
        <f t="shared" si="258"/>
        <v>0</v>
      </c>
      <c r="AT474" s="127"/>
      <c r="AU474" s="127">
        <f t="shared" si="259"/>
        <v>0</v>
      </c>
      <c r="AV474" s="127"/>
      <c r="AW474" s="127">
        <f t="shared" si="260"/>
        <v>0</v>
      </c>
      <c r="AX474" s="127"/>
      <c r="AY474" s="127">
        <f t="shared" si="261"/>
        <v>0</v>
      </c>
      <c r="AZ474" s="127"/>
      <c r="BA474" s="124">
        <f t="shared" si="262"/>
        <v>0</v>
      </c>
      <c r="BB474" s="127"/>
      <c r="BC474" s="127">
        <f t="shared" si="263"/>
        <v>0</v>
      </c>
      <c r="BD474" s="127"/>
      <c r="BE474" s="127">
        <f t="shared" si="264"/>
        <v>0</v>
      </c>
      <c r="BF474" s="127"/>
      <c r="BG474" s="127">
        <f t="shared" si="265"/>
        <v>0</v>
      </c>
      <c r="BH474" s="127"/>
      <c r="BI474" s="127">
        <f t="shared" si="266"/>
        <v>0</v>
      </c>
      <c r="BJ474" s="127"/>
      <c r="BK474" s="127">
        <f t="shared" si="267"/>
        <v>0</v>
      </c>
      <c r="BL474" s="157"/>
      <c r="BM474" s="127">
        <f t="shared" si="268"/>
        <v>0</v>
      </c>
      <c r="BN474" s="127"/>
      <c r="BO474" s="127">
        <f t="shared" si="269"/>
        <v>0</v>
      </c>
      <c r="BP474" s="127"/>
      <c r="BQ474" s="127">
        <f t="shared" si="270"/>
        <v>0</v>
      </c>
      <c r="BR474" s="127"/>
      <c r="BS474" s="127">
        <f t="shared" si="271"/>
        <v>0</v>
      </c>
      <c r="BT474" s="127"/>
      <c r="BU474" s="127">
        <f t="shared" si="272"/>
        <v>0</v>
      </c>
      <c r="BV474" s="166"/>
      <c r="BW474" s="166"/>
    </row>
    <row r="475" spans="1:75" ht="114.75">
      <c r="A475" s="40">
        <v>451</v>
      </c>
      <c r="B475" s="44" t="s">
        <v>723</v>
      </c>
      <c r="C475" s="40" t="s">
        <v>724</v>
      </c>
      <c r="D475" s="40" t="s">
        <v>17</v>
      </c>
      <c r="E475" s="40">
        <v>4</v>
      </c>
      <c r="F475" s="16">
        <v>7000</v>
      </c>
      <c r="G475" s="43">
        <f t="shared" si="239"/>
        <v>28000</v>
      </c>
      <c r="H475" s="43">
        <v>3850</v>
      </c>
      <c r="I475" s="119">
        <f t="shared" si="240"/>
        <v>15400</v>
      </c>
      <c r="J475" s="134"/>
      <c r="K475" s="130">
        <f t="shared" si="241"/>
        <v>0</v>
      </c>
      <c r="L475" s="143"/>
      <c r="M475" s="130">
        <f t="shared" si="242"/>
        <v>0</v>
      </c>
      <c r="N475" s="127"/>
      <c r="O475" s="127">
        <f t="shared" si="243"/>
        <v>0</v>
      </c>
      <c r="P475" s="127"/>
      <c r="Q475" s="127">
        <f t="shared" si="244"/>
        <v>0</v>
      </c>
      <c r="R475" s="127"/>
      <c r="S475" s="127">
        <f t="shared" si="245"/>
        <v>0</v>
      </c>
      <c r="T475" s="127"/>
      <c r="U475" s="127">
        <f t="shared" si="246"/>
        <v>0</v>
      </c>
      <c r="V475" s="127"/>
      <c r="W475" s="127">
        <f t="shared" si="247"/>
        <v>0</v>
      </c>
      <c r="X475" s="127"/>
      <c r="Y475" s="127">
        <f t="shared" si="248"/>
        <v>0</v>
      </c>
      <c r="Z475" s="127"/>
      <c r="AA475" s="127">
        <f t="shared" si="249"/>
        <v>0</v>
      </c>
      <c r="AB475" s="127"/>
      <c r="AC475" s="127">
        <f t="shared" si="250"/>
        <v>0</v>
      </c>
      <c r="AD475" s="127"/>
      <c r="AE475" s="127">
        <f t="shared" si="251"/>
        <v>0</v>
      </c>
      <c r="AF475" s="127"/>
      <c r="AG475" s="127">
        <f t="shared" si="252"/>
        <v>0</v>
      </c>
      <c r="AH475" s="127"/>
      <c r="AI475" s="127">
        <f t="shared" si="253"/>
        <v>0</v>
      </c>
      <c r="AJ475" s="127"/>
      <c r="AK475" s="127">
        <f t="shared" si="254"/>
        <v>0</v>
      </c>
      <c r="AL475" s="127"/>
      <c r="AM475" s="127">
        <f t="shared" si="255"/>
        <v>0</v>
      </c>
      <c r="AN475" s="127"/>
      <c r="AO475" s="127">
        <f t="shared" si="256"/>
        <v>0</v>
      </c>
      <c r="AP475" s="127"/>
      <c r="AQ475" s="127">
        <f t="shared" si="257"/>
        <v>0</v>
      </c>
      <c r="AR475" s="127"/>
      <c r="AS475" s="127">
        <f t="shared" si="258"/>
        <v>0</v>
      </c>
      <c r="AT475" s="127">
        <v>3980</v>
      </c>
      <c r="AU475" s="127">
        <f t="shared" si="259"/>
        <v>15920</v>
      </c>
      <c r="AV475" s="127"/>
      <c r="AW475" s="127">
        <f t="shared" si="260"/>
        <v>0</v>
      </c>
      <c r="AX475" s="127"/>
      <c r="AY475" s="127">
        <f t="shared" si="261"/>
        <v>0</v>
      </c>
      <c r="AZ475" s="127"/>
      <c r="BA475" s="124">
        <f t="shared" si="262"/>
        <v>0</v>
      </c>
      <c r="BB475" s="127"/>
      <c r="BC475" s="127">
        <f t="shared" si="263"/>
        <v>0</v>
      </c>
      <c r="BD475" s="127"/>
      <c r="BE475" s="127">
        <f t="shared" si="264"/>
        <v>0</v>
      </c>
      <c r="BF475" s="127"/>
      <c r="BG475" s="127">
        <f t="shared" si="265"/>
        <v>0</v>
      </c>
      <c r="BH475" s="127"/>
      <c r="BI475" s="127">
        <f t="shared" si="266"/>
        <v>0</v>
      </c>
      <c r="BJ475" s="127"/>
      <c r="BK475" s="127">
        <f t="shared" si="267"/>
        <v>0</v>
      </c>
      <c r="BL475" s="157"/>
      <c r="BM475" s="127">
        <f t="shared" si="268"/>
        <v>0</v>
      </c>
      <c r="BN475" s="127"/>
      <c r="BO475" s="127">
        <f t="shared" si="269"/>
        <v>0</v>
      </c>
      <c r="BP475" s="127"/>
      <c r="BQ475" s="127">
        <f t="shared" si="270"/>
        <v>0</v>
      </c>
      <c r="BR475" s="127"/>
      <c r="BS475" s="127">
        <f t="shared" si="271"/>
        <v>0</v>
      </c>
      <c r="BT475" s="127"/>
      <c r="BU475" s="127">
        <f t="shared" si="272"/>
        <v>0</v>
      </c>
      <c r="BV475" s="166" t="s">
        <v>1419</v>
      </c>
      <c r="BW475" s="166" t="s">
        <v>1420</v>
      </c>
    </row>
    <row r="476" spans="1:75" ht="76.5">
      <c r="A476" s="40">
        <v>452</v>
      </c>
      <c r="B476" s="44" t="s">
        <v>725</v>
      </c>
      <c r="C476" s="63" t="s">
        <v>726</v>
      </c>
      <c r="D476" s="40" t="s">
        <v>17</v>
      </c>
      <c r="E476" s="40">
        <v>2</v>
      </c>
      <c r="F476" s="16">
        <v>26600</v>
      </c>
      <c r="G476" s="43">
        <f t="shared" si="239"/>
        <v>53200</v>
      </c>
      <c r="H476" s="43"/>
      <c r="I476" s="119">
        <f t="shared" si="240"/>
        <v>0</v>
      </c>
      <c r="J476" s="134"/>
      <c r="K476" s="130">
        <f t="shared" si="241"/>
        <v>0</v>
      </c>
      <c r="L476" s="143"/>
      <c r="M476" s="130">
        <f t="shared" si="242"/>
        <v>0</v>
      </c>
      <c r="N476" s="127"/>
      <c r="O476" s="127">
        <f t="shared" si="243"/>
        <v>0</v>
      </c>
      <c r="P476" s="127"/>
      <c r="Q476" s="127">
        <f t="shared" si="244"/>
        <v>0</v>
      </c>
      <c r="R476" s="127"/>
      <c r="S476" s="127">
        <f t="shared" si="245"/>
        <v>0</v>
      </c>
      <c r="T476" s="127"/>
      <c r="U476" s="127">
        <f t="shared" si="246"/>
        <v>0</v>
      </c>
      <c r="V476" s="127"/>
      <c r="W476" s="127">
        <f t="shared" si="247"/>
        <v>0</v>
      </c>
      <c r="X476" s="127"/>
      <c r="Y476" s="127">
        <f t="shared" si="248"/>
        <v>0</v>
      </c>
      <c r="Z476" s="127"/>
      <c r="AA476" s="127">
        <f t="shared" si="249"/>
        <v>0</v>
      </c>
      <c r="AB476" s="127"/>
      <c r="AC476" s="127">
        <f t="shared" si="250"/>
        <v>0</v>
      </c>
      <c r="AD476" s="127"/>
      <c r="AE476" s="127">
        <f t="shared" si="251"/>
        <v>0</v>
      </c>
      <c r="AF476" s="127"/>
      <c r="AG476" s="127">
        <f t="shared" si="252"/>
        <v>0</v>
      </c>
      <c r="AH476" s="127"/>
      <c r="AI476" s="127">
        <f t="shared" si="253"/>
        <v>0</v>
      </c>
      <c r="AJ476" s="127"/>
      <c r="AK476" s="127">
        <f t="shared" si="254"/>
        <v>0</v>
      </c>
      <c r="AL476" s="127"/>
      <c r="AM476" s="127">
        <f t="shared" si="255"/>
        <v>0</v>
      </c>
      <c r="AN476" s="127"/>
      <c r="AO476" s="127">
        <f t="shared" si="256"/>
        <v>0</v>
      </c>
      <c r="AP476" s="127"/>
      <c r="AQ476" s="127">
        <f t="shared" si="257"/>
        <v>0</v>
      </c>
      <c r="AR476" s="127"/>
      <c r="AS476" s="127">
        <f t="shared" si="258"/>
        <v>0</v>
      </c>
      <c r="AT476" s="127">
        <v>21080</v>
      </c>
      <c r="AU476" s="127">
        <f t="shared" si="259"/>
        <v>42160</v>
      </c>
      <c r="AV476" s="127"/>
      <c r="AW476" s="127">
        <f t="shared" si="260"/>
        <v>0</v>
      </c>
      <c r="AX476" s="127"/>
      <c r="AY476" s="127">
        <f t="shared" si="261"/>
        <v>0</v>
      </c>
      <c r="AZ476" s="124"/>
      <c r="BA476" s="124">
        <f t="shared" si="262"/>
        <v>0</v>
      </c>
      <c r="BB476" s="127"/>
      <c r="BC476" s="127">
        <f t="shared" si="263"/>
        <v>0</v>
      </c>
      <c r="BD476" s="127"/>
      <c r="BE476" s="127">
        <f t="shared" si="264"/>
        <v>0</v>
      </c>
      <c r="BF476" s="127"/>
      <c r="BG476" s="127">
        <f t="shared" si="265"/>
        <v>0</v>
      </c>
      <c r="BH476" s="127"/>
      <c r="BI476" s="127">
        <f t="shared" si="266"/>
        <v>0</v>
      </c>
      <c r="BJ476" s="127"/>
      <c r="BK476" s="127">
        <f t="shared" si="267"/>
        <v>0</v>
      </c>
      <c r="BL476" s="157"/>
      <c r="BM476" s="127">
        <f t="shared" si="268"/>
        <v>0</v>
      </c>
      <c r="BN476" s="127"/>
      <c r="BO476" s="127">
        <f t="shared" si="269"/>
        <v>0</v>
      </c>
      <c r="BP476" s="127"/>
      <c r="BQ476" s="127">
        <f t="shared" si="270"/>
        <v>0</v>
      </c>
      <c r="BR476" s="127"/>
      <c r="BS476" s="127">
        <f t="shared" si="271"/>
        <v>0</v>
      </c>
      <c r="BT476" s="127"/>
      <c r="BU476" s="127">
        <f t="shared" si="272"/>
        <v>0</v>
      </c>
      <c r="BV476" s="20"/>
      <c r="BW476" s="20"/>
    </row>
    <row r="477" spans="1:75">
      <c r="A477" s="40"/>
      <c r="B477" s="180" t="s">
        <v>727</v>
      </c>
      <c r="C477" s="180"/>
      <c r="D477" s="181"/>
      <c r="E477" s="60"/>
      <c r="F477" s="16"/>
      <c r="G477" s="43">
        <f t="shared" si="239"/>
        <v>0</v>
      </c>
      <c r="H477" s="43"/>
      <c r="I477" s="119">
        <f t="shared" si="240"/>
        <v>0</v>
      </c>
      <c r="J477" s="134"/>
      <c r="K477" s="130">
        <f t="shared" si="241"/>
        <v>0</v>
      </c>
      <c r="L477" s="143"/>
      <c r="M477" s="130">
        <f t="shared" si="242"/>
        <v>0</v>
      </c>
      <c r="N477" s="127"/>
      <c r="O477" s="127">
        <f t="shared" si="243"/>
        <v>0</v>
      </c>
      <c r="P477" s="127"/>
      <c r="Q477" s="127">
        <f t="shared" si="244"/>
        <v>0</v>
      </c>
      <c r="R477" s="127"/>
      <c r="S477" s="127">
        <f t="shared" si="245"/>
        <v>0</v>
      </c>
      <c r="T477" s="127"/>
      <c r="U477" s="127">
        <f t="shared" si="246"/>
        <v>0</v>
      </c>
      <c r="V477" s="127"/>
      <c r="W477" s="127">
        <f t="shared" si="247"/>
        <v>0</v>
      </c>
      <c r="X477" s="127"/>
      <c r="Y477" s="127">
        <f t="shared" si="248"/>
        <v>0</v>
      </c>
      <c r="Z477" s="127"/>
      <c r="AA477" s="127">
        <f t="shared" si="249"/>
        <v>0</v>
      </c>
      <c r="AB477" s="127"/>
      <c r="AC477" s="127">
        <f t="shared" si="250"/>
        <v>0</v>
      </c>
      <c r="AD477" s="127"/>
      <c r="AE477" s="127">
        <f t="shared" si="251"/>
        <v>0</v>
      </c>
      <c r="AF477" s="127"/>
      <c r="AG477" s="127">
        <f t="shared" si="252"/>
        <v>0</v>
      </c>
      <c r="AH477" s="127"/>
      <c r="AI477" s="127">
        <f t="shared" si="253"/>
        <v>0</v>
      </c>
      <c r="AJ477" s="127"/>
      <c r="AK477" s="127">
        <f t="shared" si="254"/>
        <v>0</v>
      </c>
      <c r="AL477" s="127"/>
      <c r="AM477" s="127">
        <f t="shared" si="255"/>
        <v>0</v>
      </c>
      <c r="AN477" s="127"/>
      <c r="AO477" s="127">
        <f t="shared" si="256"/>
        <v>0</v>
      </c>
      <c r="AP477" s="127"/>
      <c r="AQ477" s="127">
        <f t="shared" si="257"/>
        <v>0</v>
      </c>
      <c r="AR477" s="127"/>
      <c r="AS477" s="127">
        <f t="shared" si="258"/>
        <v>0</v>
      </c>
      <c r="AT477" s="127"/>
      <c r="AU477" s="127">
        <f t="shared" si="259"/>
        <v>0</v>
      </c>
      <c r="AV477" s="127"/>
      <c r="AW477" s="127">
        <f t="shared" si="260"/>
        <v>0</v>
      </c>
      <c r="AX477" s="127"/>
      <c r="AY477" s="127">
        <f t="shared" si="261"/>
        <v>0</v>
      </c>
      <c r="AZ477" s="127"/>
      <c r="BA477" s="124">
        <f t="shared" si="262"/>
        <v>0</v>
      </c>
      <c r="BB477" s="127"/>
      <c r="BC477" s="127">
        <f t="shared" si="263"/>
        <v>0</v>
      </c>
      <c r="BD477" s="127"/>
      <c r="BE477" s="127">
        <f t="shared" si="264"/>
        <v>0</v>
      </c>
      <c r="BF477" s="127"/>
      <c r="BG477" s="127">
        <f t="shared" si="265"/>
        <v>0</v>
      </c>
      <c r="BH477" s="127"/>
      <c r="BI477" s="127">
        <f t="shared" si="266"/>
        <v>0</v>
      </c>
      <c r="BJ477" s="127"/>
      <c r="BK477" s="127">
        <f t="shared" si="267"/>
        <v>0</v>
      </c>
      <c r="BL477" s="157"/>
      <c r="BM477" s="127">
        <f t="shared" si="268"/>
        <v>0</v>
      </c>
      <c r="BN477" s="127"/>
      <c r="BO477" s="127">
        <f t="shared" si="269"/>
        <v>0</v>
      </c>
      <c r="BP477" s="127"/>
      <c r="BQ477" s="127">
        <f t="shared" si="270"/>
        <v>0</v>
      </c>
      <c r="BR477" s="127"/>
      <c r="BS477" s="127">
        <f t="shared" si="271"/>
        <v>0</v>
      </c>
      <c r="BT477" s="127"/>
      <c r="BU477" s="127">
        <f t="shared" si="272"/>
        <v>0</v>
      </c>
      <c r="BV477" s="166"/>
      <c r="BW477" s="166"/>
    </row>
    <row r="478" spans="1:75" ht="38.25">
      <c r="A478" s="40">
        <v>453</v>
      </c>
      <c r="B478" s="68" t="s">
        <v>728</v>
      </c>
      <c r="C478" s="60" t="s">
        <v>729</v>
      </c>
      <c r="D478" s="60" t="s">
        <v>71</v>
      </c>
      <c r="E478" s="60">
        <v>4</v>
      </c>
      <c r="F478" s="16">
        <v>20900</v>
      </c>
      <c r="G478" s="43">
        <f t="shared" si="239"/>
        <v>83600</v>
      </c>
      <c r="H478" s="43">
        <v>20900</v>
      </c>
      <c r="I478" s="119">
        <f t="shared" si="240"/>
        <v>83600</v>
      </c>
      <c r="J478" s="134"/>
      <c r="K478" s="130">
        <f t="shared" si="241"/>
        <v>0</v>
      </c>
      <c r="L478" s="143"/>
      <c r="M478" s="130">
        <f t="shared" si="242"/>
        <v>0</v>
      </c>
      <c r="N478" s="127"/>
      <c r="O478" s="127">
        <f t="shared" si="243"/>
        <v>0</v>
      </c>
      <c r="P478" s="127"/>
      <c r="Q478" s="127">
        <f t="shared" si="244"/>
        <v>0</v>
      </c>
      <c r="R478" s="127"/>
      <c r="S478" s="127">
        <f t="shared" si="245"/>
        <v>0</v>
      </c>
      <c r="T478" s="127"/>
      <c r="U478" s="127">
        <f t="shared" si="246"/>
        <v>0</v>
      </c>
      <c r="V478" s="127"/>
      <c r="W478" s="127">
        <f t="shared" si="247"/>
        <v>0</v>
      </c>
      <c r="X478" s="127"/>
      <c r="Y478" s="127">
        <f t="shared" si="248"/>
        <v>0</v>
      </c>
      <c r="Z478" s="127"/>
      <c r="AA478" s="127">
        <f t="shared" si="249"/>
        <v>0</v>
      </c>
      <c r="AB478" s="127"/>
      <c r="AC478" s="127">
        <f t="shared" si="250"/>
        <v>0</v>
      </c>
      <c r="AD478" s="127"/>
      <c r="AE478" s="127">
        <f t="shared" si="251"/>
        <v>0</v>
      </c>
      <c r="AF478" s="127"/>
      <c r="AG478" s="127">
        <f t="shared" si="252"/>
        <v>0</v>
      </c>
      <c r="AH478" s="127"/>
      <c r="AI478" s="127">
        <f t="shared" si="253"/>
        <v>0</v>
      </c>
      <c r="AJ478" s="127"/>
      <c r="AK478" s="127">
        <f t="shared" si="254"/>
        <v>0</v>
      </c>
      <c r="AL478" s="127"/>
      <c r="AM478" s="127">
        <f t="shared" si="255"/>
        <v>0</v>
      </c>
      <c r="AN478" s="127"/>
      <c r="AO478" s="127">
        <f t="shared" si="256"/>
        <v>0</v>
      </c>
      <c r="AP478" s="127"/>
      <c r="AQ478" s="127">
        <f t="shared" si="257"/>
        <v>0</v>
      </c>
      <c r="AR478" s="127"/>
      <c r="AS478" s="127">
        <f t="shared" si="258"/>
        <v>0</v>
      </c>
      <c r="AT478" s="127"/>
      <c r="AU478" s="127">
        <f t="shared" si="259"/>
        <v>0</v>
      </c>
      <c r="AV478" s="127"/>
      <c r="AW478" s="127">
        <f t="shared" si="260"/>
        <v>0</v>
      </c>
      <c r="AX478" s="127"/>
      <c r="AY478" s="127">
        <f t="shared" si="261"/>
        <v>0</v>
      </c>
      <c r="AZ478" s="124"/>
      <c r="BA478" s="124">
        <f t="shared" si="262"/>
        <v>0</v>
      </c>
      <c r="BB478" s="127"/>
      <c r="BC478" s="127">
        <f t="shared" si="263"/>
        <v>0</v>
      </c>
      <c r="BD478" s="127"/>
      <c r="BE478" s="127">
        <f t="shared" si="264"/>
        <v>0</v>
      </c>
      <c r="BF478" s="127"/>
      <c r="BG478" s="127">
        <f t="shared" si="265"/>
        <v>0</v>
      </c>
      <c r="BH478" s="127"/>
      <c r="BI478" s="127">
        <f t="shared" si="266"/>
        <v>0</v>
      </c>
      <c r="BJ478" s="127"/>
      <c r="BK478" s="127">
        <f t="shared" si="267"/>
        <v>0</v>
      </c>
      <c r="BL478" s="157"/>
      <c r="BM478" s="127">
        <f t="shared" si="268"/>
        <v>0</v>
      </c>
      <c r="BN478" s="127"/>
      <c r="BO478" s="127">
        <f t="shared" si="269"/>
        <v>0</v>
      </c>
      <c r="BP478" s="127"/>
      <c r="BQ478" s="127">
        <f t="shared" si="270"/>
        <v>0</v>
      </c>
      <c r="BR478" s="127"/>
      <c r="BS478" s="127">
        <f t="shared" si="271"/>
        <v>0</v>
      </c>
      <c r="BT478" s="127"/>
      <c r="BU478" s="127">
        <f t="shared" si="272"/>
        <v>0</v>
      </c>
      <c r="BV478" s="20"/>
      <c r="BW478" s="20"/>
    </row>
    <row r="479" spans="1:75" ht="38.25">
      <c r="A479" s="40">
        <v>454</v>
      </c>
      <c r="B479" s="44" t="s">
        <v>576</v>
      </c>
      <c r="C479" s="60" t="s">
        <v>730</v>
      </c>
      <c r="D479" s="40" t="s">
        <v>498</v>
      </c>
      <c r="E479" s="60">
        <v>23</v>
      </c>
      <c r="F479" s="16">
        <v>6000</v>
      </c>
      <c r="G479" s="43">
        <f t="shared" si="239"/>
        <v>138000</v>
      </c>
      <c r="H479" s="43">
        <v>4785</v>
      </c>
      <c r="I479" s="119">
        <f t="shared" si="240"/>
        <v>110055</v>
      </c>
      <c r="J479" s="134"/>
      <c r="K479" s="130">
        <f t="shared" si="241"/>
        <v>0</v>
      </c>
      <c r="L479" s="143"/>
      <c r="M479" s="130">
        <f t="shared" si="242"/>
        <v>0</v>
      </c>
      <c r="N479" s="127"/>
      <c r="O479" s="127">
        <f t="shared" si="243"/>
        <v>0</v>
      </c>
      <c r="P479" s="127"/>
      <c r="Q479" s="127">
        <f t="shared" si="244"/>
        <v>0</v>
      </c>
      <c r="R479" s="127"/>
      <c r="S479" s="127">
        <f t="shared" si="245"/>
        <v>0</v>
      </c>
      <c r="T479" s="127"/>
      <c r="U479" s="127">
        <f t="shared" si="246"/>
        <v>0</v>
      </c>
      <c r="V479" s="127"/>
      <c r="W479" s="127">
        <f t="shared" si="247"/>
        <v>0</v>
      </c>
      <c r="X479" s="127"/>
      <c r="Y479" s="127">
        <f t="shared" si="248"/>
        <v>0</v>
      </c>
      <c r="Z479" s="127"/>
      <c r="AA479" s="127">
        <f t="shared" si="249"/>
        <v>0</v>
      </c>
      <c r="AB479" s="127"/>
      <c r="AC479" s="127">
        <f t="shared" si="250"/>
        <v>0</v>
      </c>
      <c r="AD479" s="127"/>
      <c r="AE479" s="127">
        <f t="shared" si="251"/>
        <v>0</v>
      </c>
      <c r="AF479" s="127"/>
      <c r="AG479" s="127">
        <f t="shared" si="252"/>
        <v>0</v>
      </c>
      <c r="AH479" s="127"/>
      <c r="AI479" s="127">
        <f t="shared" si="253"/>
        <v>0</v>
      </c>
      <c r="AJ479" s="127"/>
      <c r="AK479" s="127">
        <f t="shared" si="254"/>
        <v>0</v>
      </c>
      <c r="AL479" s="127"/>
      <c r="AM479" s="127">
        <f t="shared" si="255"/>
        <v>0</v>
      </c>
      <c r="AN479" s="127"/>
      <c r="AO479" s="127">
        <f t="shared" si="256"/>
        <v>0</v>
      </c>
      <c r="AP479" s="127"/>
      <c r="AQ479" s="127">
        <f t="shared" si="257"/>
        <v>0</v>
      </c>
      <c r="AR479" s="127"/>
      <c r="AS479" s="127">
        <f t="shared" si="258"/>
        <v>0</v>
      </c>
      <c r="AT479" s="127">
        <v>5090</v>
      </c>
      <c r="AU479" s="127">
        <f t="shared" si="259"/>
        <v>117070</v>
      </c>
      <c r="AV479" s="127"/>
      <c r="AW479" s="127">
        <f t="shared" si="260"/>
        <v>0</v>
      </c>
      <c r="AX479" s="127"/>
      <c r="AY479" s="127">
        <f t="shared" si="261"/>
        <v>0</v>
      </c>
      <c r="AZ479" s="127"/>
      <c r="BA479" s="124">
        <f t="shared" si="262"/>
        <v>0</v>
      </c>
      <c r="BB479" s="127"/>
      <c r="BC479" s="127">
        <f t="shared" si="263"/>
        <v>0</v>
      </c>
      <c r="BD479" s="127"/>
      <c r="BE479" s="127">
        <f t="shared" si="264"/>
        <v>0</v>
      </c>
      <c r="BF479" s="127"/>
      <c r="BG479" s="127">
        <f t="shared" si="265"/>
        <v>0</v>
      </c>
      <c r="BH479" s="127"/>
      <c r="BI479" s="127">
        <f t="shared" si="266"/>
        <v>0</v>
      </c>
      <c r="BJ479" s="127"/>
      <c r="BK479" s="127">
        <f t="shared" si="267"/>
        <v>0</v>
      </c>
      <c r="BL479" s="157"/>
      <c r="BM479" s="127">
        <f t="shared" si="268"/>
        <v>0</v>
      </c>
      <c r="BN479" s="127"/>
      <c r="BO479" s="127">
        <f t="shared" si="269"/>
        <v>0</v>
      </c>
      <c r="BP479" s="127"/>
      <c r="BQ479" s="127">
        <f t="shared" si="270"/>
        <v>0</v>
      </c>
      <c r="BR479" s="127"/>
      <c r="BS479" s="127">
        <f t="shared" si="271"/>
        <v>0</v>
      </c>
      <c r="BT479" s="127"/>
      <c r="BU479" s="127">
        <f t="shared" si="272"/>
        <v>0</v>
      </c>
      <c r="BV479" s="166" t="s">
        <v>1407</v>
      </c>
      <c r="BW479" s="166" t="s">
        <v>1421</v>
      </c>
    </row>
    <row r="480" spans="1:75" ht="25.5">
      <c r="A480" s="40">
        <v>455</v>
      </c>
      <c r="B480" s="52" t="s">
        <v>578</v>
      </c>
      <c r="C480" s="40" t="s">
        <v>731</v>
      </c>
      <c r="D480" s="40" t="s">
        <v>498</v>
      </c>
      <c r="E480" s="40">
        <v>230</v>
      </c>
      <c r="F480" s="16">
        <v>6810</v>
      </c>
      <c r="G480" s="43">
        <f t="shared" si="239"/>
        <v>1566300</v>
      </c>
      <c r="H480" s="43">
        <v>6805</v>
      </c>
      <c r="I480" s="119">
        <f t="shared" si="240"/>
        <v>1565150</v>
      </c>
      <c r="J480" s="134"/>
      <c r="K480" s="130">
        <f t="shared" si="241"/>
        <v>0</v>
      </c>
      <c r="L480" s="143"/>
      <c r="M480" s="130">
        <f t="shared" si="242"/>
        <v>0</v>
      </c>
      <c r="N480" s="127"/>
      <c r="O480" s="127">
        <f t="shared" si="243"/>
        <v>0</v>
      </c>
      <c r="P480" s="127"/>
      <c r="Q480" s="127">
        <f t="shared" si="244"/>
        <v>0</v>
      </c>
      <c r="R480" s="127"/>
      <c r="S480" s="127">
        <f t="shared" si="245"/>
        <v>0</v>
      </c>
      <c r="T480" s="127"/>
      <c r="U480" s="127">
        <f t="shared" si="246"/>
        <v>0</v>
      </c>
      <c r="V480" s="127"/>
      <c r="W480" s="127">
        <f t="shared" si="247"/>
        <v>0</v>
      </c>
      <c r="X480" s="127"/>
      <c r="Y480" s="127">
        <f t="shared" si="248"/>
        <v>0</v>
      </c>
      <c r="Z480" s="127"/>
      <c r="AA480" s="127">
        <f t="shared" si="249"/>
        <v>0</v>
      </c>
      <c r="AB480" s="127"/>
      <c r="AC480" s="127">
        <f t="shared" si="250"/>
        <v>0</v>
      </c>
      <c r="AD480" s="127"/>
      <c r="AE480" s="127">
        <f t="shared" si="251"/>
        <v>0</v>
      </c>
      <c r="AF480" s="127"/>
      <c r="AG480" s="127">
        <f t="shared" si="252"/>
        <v>0</v>
      </c>
      <c r="AH480" s="127"/>
      <c r="AI480" s="127">
        <f t="shared" si="253"/>
        <v>0</v>
      </c>
      <c r="AJ480" s="127"/>
      <c r="AK480" s="127">
        <f t="shared" si="254"/>
        <v>0</v>
      </c>
      <c r="AL480" s="127"/>
      <c r="AM480" s="127">
        <f t="shared" si="255"/>
        <v>0</v>
      </c>
      <c r="AN480" s="127"/>
      <c r="AO480" s="127">
        <f t="shared" si="256"/>
        <v>0</v>
      </c>
      <c r="AP480" s="127"/>
      <c r="AQ480" s="127">
        <f t="shared" si="257"/>
        <v>0</v>
      </c>
      <c r="AR480" s="127"/>
      <c r="AS480" s="127">
        <f t="shared" si="258"/>
        <v>0</v>
      </c>
      <c r="AT480" s="127"/>
      <c r="AU480" s="127">
        <f t="shared" si="259"/>
        <v>0</v>
      </c>
      <c r="AV480" s="127"/>
      <c r="AW480" s="127">
        <f t="shared" si="260"/>
        <v>0</v>
      </c>
      <c r="AX480" s="127"/>
      <c r="AY480" s="127">
        <f t="shared" si="261"/>
        <v>0</v>
      </c>
      <c r="AZ480" s="124"/>
      <c r="BA480" s="124">
        <f t="shared" si="262"/>
        <v>0</v>
      </c>
      <c r="BB480" s="127"/>
      <c r="BC480" s="127">
        <f t="shared" si="263"/>
        <v>0</v>
      </c>
      <c r="BD480" s="127"/>
      <c r="BE480" s="127">
        <f t="shared" si="264"/>
        <v>0</v>
      </c>
      <c r="BF480" s="127"/>
      <c r="BG480" s="127">
        <f t="shared" si="265"/>
        <v>0</v>
      </c>
      <c r="BH480" s="127"/>
      <c r="BI480" s="127">
        <f t="shared" si="266"/>
        <v>0</v>
      </c>
      <c r="BJ480" s="127"/>
      <c r="BK480" s="127">
        <f t="shared" si="267"/>
        <v>0</v>
      </c>
      <c r="BL480" s="157"/>
      <c r="BM480" s="127">
        <f t="shared" si="268"/>
        <v>0</v>
      </c>
      <c r="BN480" s="127"/>
      <c r="BO480" s="127">
        <f t="shared" si="269"/>
        <v>0</v>
      </c>
      <c r="BP480" s="127"/>
      <c r="BQ480" s="127">
        <f t="shared" si="270"/>
        <v>0</v>
      </c>
      <c r="BR480" s="127"/>
      <c r="BS480" s="127">
        <f t="shared" si="271"/>
        <v>0</v>
      </c>
      <c r="BT480" s="127"/>
      <c r="BU480" s="127">
        <f t="shared" si="272"/>
        <v>0</v>
      </c>
      <c r="BV480" s="20"/>
      <c r="BW480" s="20"/>
    </row>
    <row r="481" spans="1:75" ht="191.25">
      <c r="A481" s="40">
        <v>456</v>
      </c>
      <c r="B481" s="58" t="s">
        <v>732</v>
      </c>
      <c r="C481" s="36" t="s">
        <v>733</v>
      </c>
      <c r="D481" s="69" t="s">
        <v>71</v>
      </c>
      <c r="E481" s="5">
        <v>45</v>
      </c>
      <c r="F481" s="16">
        <v>27000</v>
      </c>
      <c r="G481" s="43">
        <f t="shared" si="239"/>
        <v>1215000</v>
      </c>
      <c r="H481" s="43">
        <v>27000</v>
      </c>
      <c r="I481" s="119">
        <f t="shared" si="240"/>
        <v>1215000</v>
      </c>
      <c r="J481" s="134"/>
      <c r="K481" s="130">
        <f t="shared" si="241"/>
        <v>0</v>
      </c>
      <c r="L481" s="143"/>
      <c r="M481" s="130">
        <f t="shared" si="242"/>
        <v>0</v>
      </c>
      <c r="N481" s="127"/>
      <c r="O481" s="127">
        <f t="shared" si="243"/>
        <v>0</v>
      </c>
      <c r="P481" s="127"/>
      <c r="Q481" s="127">
        <f t="shared" si="244"/>
        <v>0</v>
      </c>
      <c r="R481" s="127"/>
      <c r="S481" s="127">
        <f t="shared" si="245"/>
        <v>0</v>
      </c>
      <c r="T481" s="127"/>
      <c r="U481" s="127">
        <f t="shared" si="246"/>
        <v>0</v>
      </c>
      <c r="V481" s="127"/>
      <c r="W481" s="127">
        <f t="shared" si="247"/>
        <v>0</v>
      </c>
      <c r="X481" s="127"/>
      <c r="Y481" s="127">
        <f t="shared" si="248"/>
        <v>0</v>
      </c>
      <c r="Z481" s="127"/>
      <c r="AA481" s="127">
        <f t="shared" si="249"/>
        <v>0</v>
      </c>
      <c r="AB481" s="127"/>
      <c r="AC481" s="127">
        <f t="shared" si="250"/>
        <v>0</v>
      </c>
      <c r="AD481" s="127"/>
      <c r="AE481" s="127">
        <f t="shared" si="251"/>
        <v>0</v>
      </c>
      <c r="AF481" s="127"/>
      <c r="AG481" s="127">
        <f t="shared" si="252"/>
        <v>0</v>
      </c>
      <c r="AH481" s="127"/>
      <c r="AI481" s="127">
        <f t="shared" si="253"/>
        <v>0</v>
      </c>
      <c r="AJ481" s="127"/>
      <c r="AK481" s="127">
        <f t="shared" si="254"/>
        <v>0</v>
      </c>
      <c r="AL481" s="127"/>
      <c r="AM481" s="127">
        <f t="shared" si="255"/>
        <v>0</v>
      </c>
      <c r="AN481" s="127"/>
      <c r="AO481" s="127">
        <f t="shared" si="256"/>
        <v>0</v>
      </c>
      <c r="AP481" s="127"/>
      <c r="AQ481" s="127">
        <f t="shared" si="257"/>
        <v>0</v>
      </c>
      <c r="AR481" s="127"/>
      <c r="AS481" s="127">
        <f t="shared" si="258"/>
        <v>0</v>
      </c>
      <c r="AT481" s="127"/>
      <c r="AU481" s="127">
        <f t="shared" si="259"/>
        <v>0</v>
      </c>
      <c r="AV481" s="127"/>
      <c r="AW481" s="127">
        <f t="shared" si="260"/>
        <v>0</v>
      </c>
      <c r="AX481" s="127"/>
      <c r="AY481" s="127">
        <f t="shared" si="261"/>
        <v>0</v>
      </c>
      <c r="AZ481" s="124"/>
      <c r="BA481" s="124">
        <f t="shared" si="262"/>
        <v>0</v>
      </c>
      <c r="BB481" s="127"/>
      <c r="BC481" s="127">
        <f t="shared" si="263"/>
        <v>0</v>
      </c>
      <c r="BD481" s="127"/>
      <c r="BE481" s="127">
        <f t="shared" si="264"/>
        <v>0</v>
      </c>
      <c r="BF481" s="127"/>
      <c r="BG481" s="127">
        <f t="shared" si="265"/>
        <v>0</v>
      </c>
      <c r="BH481" s="127"/>
      <c r="BI481" s="127">
        <f t="shared" si="266"/>
        <v>0</v>
      </c>
      <c r="BJ481" s="127"/>
      <c r="BK481" s="127">
        <f t="shared" si="267"/>
        <v>0</v>
      </c>
      <c r="BL481" s="157"/>
      <c r="BM481" s="127">
        <f t="shared" si="268"/>
        <v>0</v>
      </c>
      <c r="BN481" s="127"/>
      <c r="BO481" s="127">
        <f t="shared" si="269"/>
        <v>0</v>
      </c>
      <c r="BP481" s="127"/>
      <c r="BQ481" s="127">
        <f t="shared" si="270"/>
        <v>0</v>
      </c>
      <c r="BR481" s="127"/>
      <c r="BS481" s="127">
        <f t="shared" si="271"/>
        <v>0</v>
      </c>
      <c r="BT481" s="127"/>
      <c r="BU481" s="127">
        <f t="shared" si="272"/>
        <v>0</v>
      </c>
      <c r="BV481" s="20"/>
      <c r="BW481" s="20"/>
    </row>
    <row r="482" spans="1:75" ht="191.25">
      <c r="A482" s="40">
        <v>457</v>
      </c>
      <c r="B482" s="58" t="s">
        <v>734</v>
      </c>
      <c r="C482" s="36" t="s">
        <v>733</v>
      </c>
      <c r="D482" s="69" t="s">
        <v>71</v>
      </c>
      <c r="E482" s="5">
        <v>45</v>
      </c>
      <c r="F482" s="16">
        <v>20000</v>
      </c>
      <c r="G482" s="43">
        <f t="shared" si="239"/>
        <v>900000</v>
      </c>
      <c r="H482" s="43">
        <v>20000</v>
      </c>
      <c r="I482" s="119">
        <f t="shared" si="240"/>
        <v>900000</v>
      </c>
      <c r="J482" s="134"/>
      <c r="K482" s="130">
        <f t="shared" si="241"/>
        <v>0</v>
      </c>
      <c r="L482" s="143"/>
      <c r="M482" s="130">
        <f t="shared" si="242"/>
        <v>0</v>
      </c>
      <c r="N482" s="127"/>
      <c r="O482" s="127">
        <f t="shared" si="243"/>
        <v>0</v>
      </c>
      <c r="P482" s="127"/>
      <c r="Q482" s="127">
        <f t="shared" si="244"/>
        <v>0</v>
      </c>
      <c r="R482" s="127"/>
      <c r="S482" s="127">
        <f t="shared" si="245"/>
        <v>0</v>
      </c>
      <c r="T482" s="127"/>
      <c r="U482" s="127">
        <f t="shared" si="246"/>
        <v>0</v>
      </c>
      <c r="V482" s="127"/>
      <c r="W482" s="127">
        <f t="shared" si="247"/>
        <v>0</v>
      </c>
      <c r="X482" s="127"/>
      <c r="Y482" s="127">
        <f t="shared" si="248"/>
        <v>0</v>
      </c>
      <c r="Z482" s="127"/>
      <c r="AA482" s="127">
        <f t="shared" si="249"/>
        <v>0</v>
      </c>
      <c r="AB482" s="127"/>
      <c r="AC482" s="127">
        <f t="shared" si="250"/>
        <v>0</v>
      </c>
      <c r="AD482" s="127"/>
      <c r="AE482" s="127">
        <f t="shared" si="251"/>
        <v>0</v>
      </c>
      <c r="AF482" s="127"/>
      <c r="AG482" s="127">
        <f t="shared" si="252"/>
        <v>0</v>
      </c>
      <c r="AH482" s="127"/>
      <c r="AI482" s="127">
        <f t="shared" si="253"/>
        <v>0</v>
      </c>
      <c r="AJ482" s="127"/>
      <c r="AK482" s="127">
        <f t="shared" si="254"/>
        <v>0</v>
      </c>
      <c r="AL482" s="127"/>
      <c r="AM482" s="127">
        <f t="shared" si="255"/>
        <v>0</v>
      </c>
      <c r="AN482" s="127"/>
      <c r="AO482" s="127">
        <f t="shared" si="256"/>
        <v>0</v>
      </c>
      <c r="AP482" s="127"/>
      <c r="AQ482" s="127">
        <f t="shared" si="257"/>
        <v>0</v>
      </c>
      <c r="AR482" s="127"/>
      <c r="AS482" s="127">
        <f t="shared" si="258"/>
        <v>0</v>
      </c>
      <c r="AT482" s="127"/>
      <c r="AU482" s="127">
        <f t="shared" si="259"/>
        <v>0</v>
      </c>
      <c r="AV482" s="127"/>
      <c r="AW482" s="127">
        <f t="shared" si="260"/>
        <v>0</v>
      </c>
      <c r="AX482" s="127"/>
      <c r="AY482" s="127">
        <f t="shared" si="261"/>
        <v>0</v>
      </c>
      <c r="AZ482" s="124"/>
      <c r="BA482" s="124">
        <f t="shared" si="262"/>
        <v>0</v>
      </c>
      <c r="BB482" s="127"/>
      <c r="BC482" s="127">
        <f t="shared" si="263"/>
        <v>0</v>
      </c>
      <c r="BD482" s="127"/>
      <c r="BE482" s="127">
        <f t="shared" si="264"/>
        <v>0</v>
      </c>
      <c r="BF482" s="127"/>
      <c r="BG482" s="127">
        <f t="shared" si="265"/>
        <v>0</v>
      </c>
      <c r="BH482" s="127"/>
      <c r="BI482" s="127">
        <f t="shared" si="266"/>
        <v>0</v>
      </c>
      <c r="BJ482" s="127"/>
      <c r="BK482" s="127">
        <f t="shared" si="267"/>
        <v>0</v>
      </c>
      <c r="BL482" s="157"/>
      <c r="BM482" s="127">
        <f t="shared" si="268"/>
        <v>0</v>
      </c>
      <c r="BN482" s="127"/>
      <c r="BO482" s="127">
        <f t="shared" si="269"/>
        <v>0</v>
      </c>
      <c r="BP482" s="127"/>
      <c r="BQ482" s="127">
        <f t="shared" si="270"/>
        <v>0</v>
      </c>
      <c r="BR482" s="127"/>
      <c r="BS482" s="127">
        <f t="shared" si="271"/>
        <v>0</v>
      </c>
      <c r="BT482" s="127"/>
      <c r="BU482" s="127">
        <f t="shared" si="272"/>
        <v>0</v>
      </c>
      <c r="BV482" s="20"/>
      <c r="BW482" s="20"/>
    </row>
    <row r="483" spans="1:75">
      <c r="A483" s="40"/>
      <c r="B483" s="182" t="s">
        <v>735</v>
      </c>
      <c r="C483" s="182"/>
      <c r="D483" s="183"/>
      <c r="E483" s="60"/>
      <c r="F483" s="16"/>
      <c r="G483" s="43">
        <f t="shared" si="239"/>
        <v>0</v>
      </c>
      <c r="H483" s="43"/>
      <c r="I483" s="119">
        <f t="shared" si="240"/>
        <v>0</v>
      </c>
      <c r="J483" s="134"/>
      <c r="K483" s="130">
        <f t="shared" si="241"/>
        <v>0</v>
      </c>
      <c r="L483" s="143"/>
      <c r="M483" s="130">
        <f t="shared" si="242"/>
        <v>0</v>
      </c>
      <c r="N483" s="127"/>
      <c r="O483" s="127">
        <f t="shared" si="243"/>
        <v>0</v>
      </c>
      <c r="P483" s="127"/>
      <c r="Q483" s="127">
        <f t="shared" si="244"/>
        <v>0</v>
      </c>
      <c r="R483" s="127"/>
      <c r="S483" s="127">
        <f t="shared" si="245"/>
        <v>0</v>
      </c>
      <c r="T483" s="127"/>
      <c r="U483" s="127">
        <f t="shared" si="246"/>
        <v>0</v>
      </c>
      <c r="V483" s="127"/>
      <c r="W483" s="127">
        <f t="shared" si="247"/>
        <v>0</v>
      </c>
      <c r="X483" s="127"/>
      <c r="Y483" s="127">
        <f t="shared" si="248"/>
        <v>0</v>
      </c>
      <c r="Z483" s="127"/>
      <c r="AA483" s="127">
        <f t="shared" si="249"/>
        <v>0</v>
      </c>
      <c r="AB483" s="127"/>
      <c r="AC483" s="127">
        <f t="shared" si="250"/>
        <v>0</v>
      </c>
      <c r="AD483" s="127"/>
      <c r="AE483" s="127">
        <f t="shared" si="251"/>
        <v>0</v>
      </c>
      <c r="AF483" s="127"/>
      <c r="AG483" s="127">
        <f t="shared" si="252"/>
        <v>0</v>
      </c>
      <c r="AH483" s="127"/>
      <c r="AI483" s="127">
        <f t="shared" si="253"/>
        <v>0</v>
      </c>
      <c r="AJ483" s="127"/>
      <c r="AK483" s="127">
        <f t="shared" si="254"/>
        <v>0</v>
      </c>
      <c r="AL483" s="127"/>
      <c r="AM483" s="127">
        <f t="shared" si="255"/>
        <v>0</v>
      </c>
      <c r="AN483" s="127"/>
      <c r="AO483" s="127">
        <f t="shared" si="256"/>
        <v>0</v>
      </c>
      <c r="AP483" s="127"/>
      <c r="AQ483" s="127">
        <f t="shared" si="257"/>
        <v>0</v>
      </c>
      <c r="AR483" s="127"/>
      <c r="AS483" s="127">
        <f t="shared" si="258"/>
        <v>0</v>
      </c>
      <c r="AT483" s="127"/>
      <c r="AU483" s="127">
        <f t="shared" si="259"/>
        <v>0</v>
      </c>
      <c r="AV483" s="127"/>
      <c r="AW483" s="127">
        <f t="shared" si="260"/>
        <v>0</v>
      </c>
      <c r="AX483" s="127"/>
      <c r="AY483" s="127">
        <f t="shared" si="261"/>
        <v>0</v>
      </c>
      <c r="AZ483" s="127"/>
      <c r="BA483" s="124">
        <f t="shared" si="262"/>
        <v>0</v>
      </c>
      <c r="BB483" s="127"/>
      <c r="BC483" s="127">
        <f t="shared" si="263"/>
        <v>0</v>
      </c>
      <c r="BD483" s="127"/>
      <c r="BE483" s="127">
        <f t="shared" si="264"/>
        <v>0</v>
      </c>
      <c r="BF483" s="127"/>
      <c r="BG483" s="127">
        <f t="shared" si="265"/>
        <v>0</v>
      </c>
      <c r="BH483" s="127"/>
      <c r="BI483" s="127">
        <f t="shared" si="266"/>
        <v>0</v>
      </c>
      <c r="BJ483" s="127"/>
      <c r="BK483" s="127">
        <f t="shared" si="267"/>
        <v>0</v>
      </c>
      <c r="BL483" s="157"/>
      <c r="BM483" s="127">
        <f t="shared" si="268"/>
        <v>0</v>
      </c>
      <c r="BN483" s="127"/>
      <c r="BO483" s="127">
        <f t="shared" si="269"/>
        <v>0</v>
      </c>
      <c r="BP483" s="127"/>
      <c r="BQ483" s="127">
        <f t="shared" si="270"/>
        <v>0</v>
      </c>
      <c r="BR483" s="127"/>
      <c r="BS483" s="127">
        <f t="shared" si="271"/>
        <v>0</v>
      </c>
      <c r="BT483" s="127"/>
      <c r="BU483" s="127">
        <f t="shared" si="272"/>
        <v>0</v>
      </c>
      <c r="BV483" s="166"/>
      <c r="BW483" s="166"/>
    </row>
    <row r="484" spans="1:75" ht="38.25">
      <c r="A484" s="40">
        <v>458</v>
      </c>
      <c r="B484" s="44" t="s">
        <v>736</v>
      </c>
      <c r="C484" s="60" t="s">
        <v>737</v>
      </c>
      <c r="D484" s="40" t="s">
        <v>498</v>
      </c>
      <c r="E484" s="60">
        <v>30</v>
      </c>
      <c r="F484" s="16">
        <v>6000</v>
      </c>
      <c r="G484" s="43">
        <f t="shared" si="239"/>
        <v>180000</v>
      </c>
      <c r="H484" s="43"/>
      <c r="I484" s="119">
        <f t="shared" si="240"/>
        <v>0</v>
      </c>
      <c r="J484" s="134"/>
      <c r="K484" s="130">
        <f t="shared" si="241"/>
        <v>0</v>
      </c>
      <c r="L484" s="143"/>
      <c r="M484" s="130">
        <f t="shared" si="242"/>
        <v>0</v>
      </c>
      <c r="N484" s="127"/>
      <c r="O484" s="127">
        <f t="shared" si="243"/>
        <v>0</v>
      </c>
      <c r="P484" s="127"/>
      <c r="Q484" s="127">
        <f t="shared" si="244"/>
        <v>0</v>
      </c>
      <c r="R484" s="127"/>
      <c r="S484" s="127">
        <f t="shared" si="245"/>
        <v>0</v>
      </c>
      <c r="T484" s="127"/>
      <c r="U484" s="127">
        <f t="shared" si="246"/>
        <v>0</v>
      </c>
      <c r="V484" s="127"/>
      <c r="W484" s="127">
        <f t="shared" si="247"/>
        <v>0</v>
      </c>
      <c r="X484" s="127"/>
      <c r="Y484" s="127">
        <f t="shared" si="248"/>
        <v>0</v>
      </c>
      <c r="Z484" s="127">
        <v>4300</v>
      </c>
      <c r="AA484" s="127">
        <f t="shared" si="249"/>
        <v>129000</v>
      </c>
      <c r="AB484" s="127"/>
      <c r="AC484" s="127">
        <f t="shared" si="250"/>
        <v>0</v>
      </c>
      <c r="AD484" s="127"/>
      <c r="AE484" s="127">
        <f t="shared" si="251"/>
        <v>0</v>
      </c>
      <c r="AF484" s="127"/>
      <c r="AG484" s="127">
        <f t="shared" si="252"/>
        <v>0</v>
      </c>
      <c r="AH484" s="127"/>
      <c r="AI484" s="127">
        <f t="shared" si="253"/>
        <v>0</v>
      </c>
      <c r="AJ484" s="127"/>
      <c r="AK484" s="127">
        <f t="shared" si="254"/>
        <v>0</v>
      </c>
      <c r="AL484" s="127"/>
      <c r="AM484" s="127">
        <f t="shared" si="255"/>
        <v>0</v>
      </c>
      <c r="AN484" s="127"/>
      <c r="AO484" s="127">
        <f t="shared" si="256"/>
        <v>0</v>
      </c>
      <c r="AP484" s="127"/>
      <c r="AQ484" s="127">
        <f t="shared" si="257"/>
        <v>0</v>
      </c>
      <c r="AR484" s="127"/>
      <c r="AS484" s="127">
        <f t="shared" si="258"/>
        <v>0</v>
      </c>
      <c r="AT484" s="127"/>
      <c r="AU484" s="127">
        <f t="shared" si="259"/>
        <v>0</v>
      </c>
      <c r="AV484" s="127"/>
      <c r="AW484" s="127">
        <f t="shared" si="260"/>
        <v>0</v>
      </c>
      <c r="AX484" s="127"/>
      <c r="AY484" s="127">
        <f t="shared" si="261"/>
        <v>0</v>
      </c>
      <c r="AZ484" s="124"/>
      <c r="BA484" s="124">
        <f t="shared" si="262"/>
        <v>0</v>
      </c>
      <c r="BB484" s="127"/>
      <c r="BC484" s="127">
        <f t="shared" si="263"/>
        <v>0</v>
      </c>
      <c r="BD484" s="127"/>
      <c r="BE484" s="127">
        <f t="shared" si="264"/>
        <v>0</v>
      </c>
      <c r="BF484" s="127"/>
      <c r="BG484" s="127">
        <f t="shared" si="265"/>
        <v>0</v>
      </c>
      <c r="BH484" s="127"/>
      <c r="BI484" s="127">
        <f t="shared" si="266"/>
        <v>0</v>
      </c>
      <c r="BJ484" s="127"/>
      <c r="BK484" s="127">
        <f t="shared" si="267"/>
        <v>0</v>
      </c>
      <c r="BL484" s="157"/>
      <c r="BM484" s="127">
        <f t="shared" si="268"/>
        <v>0</v>
      </c>
      <c r="BN484" s="127"/>
      <c r="BO484" s="127">
        <f t="shared" si="269"/>
        <v>0</v>
      </c>
      <c r="BP484" s="127"/>
      <c r="BQ484" s="127">
        <f t="shared" si="270"/>
        <v>0</v>
      </c>
      <c r="BR484" s="127"/>
      <c r="BS484" s="127">
        <f t="shared" si="271"/>
        <v>0</v>
      </c>
      <c r="BT484" s="127"/>
      <c r="BU484" s="127">
        <f t="shared" si="272"/>
        <v>0</v>
      </c>
      <c r="BV484" s="20"/>
      <c r="BW484" s="20"/>
    </row>
    <row r="485" spans="1:75" ht="51">
      <c r="A485" s="40">
        <v>459</v>
      </c>
      <c r="B485" s="44" t="s">
        <v>738</v>
      </c>
      <c r="C485" s="60" t="s">
        <v>737</v>
      </c>
      <c r="D485" s="40" t="s">
        <v>498</v>
      </c>
      <c r="E485" s="60">
        <v>25</v>
      </c>
      <c r="F485" s="16">
        <v>20000</v>
      </c>
      <c r="G485" s="43">
        <f t="shared" si="239"/>
        <v>500000</v>
      </c>
      <c r="H485" s="43">
        <v>13425</v>
      </c>
      <c r="I485" s="119">
        <f t="shared" si="240"/>
        <v>335625</v>
      </c>
      <c r="J485" s="134"/>
      <c r="K485" s="130">
        <f t="shared" si="241"/>
        <v>0</v>
      </c>
      <c r="L485" s="143"/>
      <c r="M485" s="130">
        <f t="shared" si="242"/>
        <v>0</v>
      </c>
      <c r="N485" s="127"/>
      <c r="O485" s="127">
        <f t="shared" si="243"/>
        <v>0</v>
      </c>
      <c r="P485" s="127"/>
      <c r="Q485" s="127">
        <f t="shared" si="244"/>
        <v>0</v>
      </c>
      <c r="R485" s="127"/>
      <c r="S485" s="127">
        <f t="shared" si="245"/>
        <v>0</v>
      </c>
      <c r="T485" s="127"/>
      <c r="U485" s="127">
        <f t="shared" si="246"/>
        <v>0</v>
      </c>
      <c r="V485" s="127"/>
      <c r="W485" s="127">
        <f t="shared" si="247"/>
        <v>0</v>
      </c>
      <c r="X485" s="127"/>
      <c r="Y485" s="127">
        <f t="shared" si="248"/>
        <v>0</v>
      </c>
      <c r="Z485" s="127">
        <v>5900</v>
      </c>
      <c r="AA485" s="127">
        <f t="shared" si="249"/>
        <v>147500</v>
      </c>
      <c r="AB485" s="127"/>
      <c r="AC485" s="127">
        <f t="shared" si="250"/>
        <v>0</v>
      </c>
      <c r="AD485" s="127"/>
      <c r="AE485" s="127">
        <f t="shared" si="251"/>
        <v>0</v>
      </c>
      <c r="AF485" s="127"/>
      <c r="AG485" s="127">
        <f t="shared" si="252"/>
        <v>0</v>
      </c>
      <c r="AH485" s="127"/>
      <c r="AI485" s="127">
        <f t="shared" si="253"/>
        <v>0</v>
      </c>
      <c r="AJ485" s="127"/>
      <c r="AK485" s="127">
        <f t="shared" si="254"/>
        <v>0</v>
      </c>
      <c r="AL485" s="127"/>
      <c r="AM485" s="127">
        <f t="shared" si="255"/>
        <v>0</v>
      </c>
      <c r="AN485" s="127"/>
      <c r="AO485" s="127">
        <f t="shared" si="256"/>
        <v>0</v>
      </c>
      <c r="AP485" s="127"/>
      <c r="AQ485" s="127">
        <f t="shared" si="257"/>
        <v>0</v>
      </c>
      <c r="AR485" s="127"/>
      <c r="AS485" s="127">
        <f t="shared" si="258"/>
        <v>0</v>
      </c>
      <c r="AT485" s="127">
        <v>11656</v>
      </c>
      <c r="AU485" s="127">
        <f t="shared" si="259"/>
        <v>291400</v>
      </c>
      <c r="AV485" s="127"/>
      <c r="AW485" s="127">
        <f t="shared" si="260"/>
        <v>0</v>
      </c>
      <c r="AX485" s="127"/>
      <c r="AY485" s="127">
        <f t="shared" si="261"/>
        <v>0</v>
      </c>
      <c r="AZ485" s="124"/>
      <c r="BA485" s="124">
        <f t="shared" si="262"/>
        <v>0</v>
      </c>
      <c r="BB485" s="127"/>
      <c r="BC485" s="127">
        <f t="shared" si="263"/>
        <v>0</v>
      </c>
      <c r="BD485" s="127"/>
      <c r="BE485" s="127">
        <f t="shared" si="264"/>
        <v>0</v>
      </c>
      <c r="BF485" s="127"/>
      <c r="BG485" s="127">
        <f t="shared" si="265"/>
        <v>0</v>
      </c>
      <c r="BH485" s="127"/>
      <c r="BI485" s="127">
        <f t="shared" si="266"/>
        <v>0</v>
      </c>
      <c r="BJ485" s="127"/>
      <c r="BK485" s="127">
        <f t="shared" si="267"/>
        <v>0</v>
      </c>
      <c r="BL485" s="157"/>
      <c r="BM485" s="127">
        <f t="shared" si="268"/>
        <v>0</v>
      </c>
      <c r="BN485" s="127"/>
      <c r="BO485" s="127">
        <f t="shared" si="269"/>
        <v>0</v>
      </c>
      <c r="BP485" s="127"/>
      <c r="BQ485" s="127">
        <f t="shared" si="270"/>
        <v>0</v>
      </c>
      <c r="BR485" s="127"/>
      <c r="BS485" s="127">
        <f t="shared" si="271"/>
        <v>0</v>
      </c>
      <c r="BT485" s="127"/>
      <c r="BU485" s="127">
        <f t="shared" si="272"/>
        <v>0</v>
      </c>
      <c r="BV485" s="27" t="s">
        <v>1531</v>
      </c>
      <c r="BW485" s="166" t="s">
        <v>1532</v>
      </c>
    </row>
    <row r="486" spans="1:75" ht="38.25">
      <c r="A486" s="40">
        <v>460</v>
      </c>
      <c r="B486" s="44" t="s">
        <v>739</v>
      </c>
      <c r="C486" s="60" t="s">
        <v>737</v>
      </c>
      <c r="D486" s="40" t="s">
        <v>498</v>
      </c>
      <c r="E486" s="60">
        <v>20</v>
      </c>
      <c r="F486" s="16">
        <v>17325</v>
      </c>
      <c r="G486" s="43">
        <f t="shared" ref="G486:G549" si="274">SUM(E486*F486)</f>
        <v>346500</v>
      </c>
      <c r="H486" s="43">
        <v>13380</v>
      </c>
      <c r="I486" s="119">
        <f t="shared" si="240"/>
        <v>267600</v>
      </c>
      <c r="J486" s="134"/>
      <c r="K486" s="130">
        <f t="shared" si="241"/>
        <v>0</v>
      </c>
      <c r="L486" s="143"/>
      <c r="M486" s="130">
        <f t="shared" si="242"/>
        <v>0</v>
      </c>
      <c r="N486" s="127"/>
      <c r="O486" s="127">
        <f t="shared" si="243"/>
        <v>0</v>
      </c>
      <c r="P486" s="127"/>
      <c r="Q486" s="127">
        <f t="shared" si="244"/>
        <v>0</v>
      </c>
      <c r="R486" s="127"/>
      <c r="S486" s="127">
        <f t="shared" si="245"/>
        <v>0</v>
      </c>
      <c r="T486" s="127"/>
      <c r="U486" s="127">
        <f t="shared" si="246"/>
        <v>0</v>
      </c>
      <c r="V486" s="127"/>
      <c r="W486" s="127">
        <f t="shared" si="247"/>
        <v>0</v>
      </c>
      <c r="X486" s="127"/>
      <c r="Y486" s="127">
        <f t="shared" si="248"/>
        <v>0</v>
      </c>
      <c r="Z486" s="127">
        <v>7700</v>
      </c>
      <c r="AA486" s="127">
        <f t="shared" si="249"/>
        <v>154000</v>
      </c>
      <c r="AB486" s="127"/>
      <c r="AC486" s="127">
        <f t="shared" si="250"/>
        <v>0</v>
      </c>
      <c r="AD486" s="127"/>
      <c r="AE486" s="127">
        <f t="shared" si="251"/>
        <v>0</v>
      </c>
      <c r="AF486" s="127"/>
      <c r="AG486" s="127">
        <f t="shared" si="252"/>
        <v>0</v>
      </c>
      <c r="AH486" s="127"/>
      <c r="AI486" s="127">
        <f t="shared" si="253"/>
        <v>0</v>
      </c>
      <c r="AJ486" s="127"/>
      <c r="AK486" s="127">
        <f t="shared" si="254"/>
        <v>0</v>
      </c>
      <c r="AL486" s="127"/>
      <c r="AM486" s="127">
        <f t="shared" si="255"/>
        <v>0</v>
      </c>
      <c r="AN486" s="127"/>
      <c r="AO486" s="127">
        <f t="shared" si="256"/>
        <v>0</v>
      </c>
      <c r="AP486" s="127"/>
      <c r="AQ486" s="127">
        <f t="shared" si="257"/>
        <v>0</v>
      </c>
      <c r="AR486" s="127"/>
      <c r="AS486" s="127">
        <f t="shared" si="258"/>
        <v>0</v>
      </c>
      <c r="AT486" s="127">
        <v>11656</v>
      </c>
      <c r="AU486" s="127">
        <f t="shared" si="259"/>
        <v>233120</v>
      </c>
      <c r="AV486" s="127"/>
      <c r="AW486" s="127">
        <f t="shared" si="260"/>
        <v>0</v>
      </c>
      <c r="AX486" s="127"/>
      <c r="AY486" s="127">
        <f t="shared" si="261"/>
        <v>0</v>
      </c>
      <c r="AZ486" s="124"/>
      <c r="BA486" s="124">
        <f t="shared" si="262"/>
        <v>0</v>
      </c>
      <c r="BB486" s="127"/>
      <c r="BC486" s="127">
        <f t="shared" si="263"/>
        <v>0</v>
      </c>
      <c r="BD486" s="127"/>
      <c r="BE486" s="127">
        <f t="shared" si="264"/>
        <v>0</v>
      </c>
      <c r="BF486" s="127"/>
      <c r="BG486" s="127">
        <f t="shared" si="265"/>
        <v>0</v>
      </c>
      <c r="BH486" s="127"/>
      <c r="BI486" s="127">
        <f t="shared" si="266"/>
        <v>0</v>
      </c>
      <c r="BJ486" s="127"/>
      <c r="BK486" s="127">
        <f t="shared" si="267"/>
        <v>0</v>
      </c>
      <c r="BL486" s="157"/>
      <c r="BM486" s="127">
        <f t="shared" si="268"/>
        <v>0</v>
      </c>
      <c r="BN486" s="127"/>
      <c r="BO486" s="127">
        <f t="shared" si="269"/>
        <v>0</v>
      </c>
      <c r="BP486" s="127"/>
      <c r="BQ486" s="127">
        <f t="shared" si="270"/>
        <v>0</v>
      </c>
      <c r="BR486" s="127"/>
      <c r="BS486" s="127">
        <f t="shared" si="271"/>
        <v>0</v>
      </c>
      <c r="BT486" s="127"/>
      <c r="BU486" s="127">
        <f t="shared" si="272"/>
        <v>0</v>
      </c>
      <c r="BV486" s="27" t="s">
        <v>1533</v>
      </c>
      <c r="BW486" s="166" t="s">
        <v>1532</v>
      </c>
    </row>
    <row r="487" spans="1:75" ht="38.25">
      <c r="A487" s="40">
        <v>461</v>
      </c>
      <c r="B487" s="44" t="s">
        <v>740</v>
      </c>
      <c r="C487" s="60" t="s">
        <v>737</v>
      </c>
      <c r="D487" s="40" t="s">
        <v>498</v>
      </c>
      <c r="E487" s="60">
        <v>25</v>
      </c>
      <c r="F487" s="16">
        <v>11000</v>
      </c>
      <c r="G487" s="43">
        <f t="shared" si="274"/>
        <v>275000</v>
      </c>
      <c r="H487" s="43">
        <v>6955</v>
      </c>
      <c r="I487" s="119">
        <f t="shared" si="240"/>
        <v>173875</v>
      </c>
      <c r="J487" s="134"/>
      <c r="K487" s="130">
        <f t="shared" si="241"/>
        <v>0</v>
      </c>
      <c r="L487" s="143"/>
      <c r="M487" s="130">
        <f t="shared" si="242"/>
        <v>0</v>
      </c>
      <c r="N487" s="127"/>
      <c r="O487" s="127">
        <f t="shared" si="243"/>
        <v>0</v>
      </c>
      <c r="P487" s="127"/>
      <c r="Q487" s="127">
        <f t="shared" si="244"/>
        <v>0</v>
      </c>
      <c r="R487" s="127"/>
      <c r="S487" s="127">
        <f t="shared" si="245"/>
        <v>0</v>
      </c>
      <c r="T487" s="127"/>
      <c r="U487" s="127">
        <f t="shared" si="246"/>
        <v>0</v>
      </c>
      <c r="V487" s="127"/>
      <c r="W487" s="127">
        <f t="shared" si="247"/>
        <v>0</v>
      </c>
      <c r="X487" s="127"/>
      <c r="Y487" s="127">
        <f t="shared" si="248"/>
        <v>0</v>
      </c>
      <c r="Z487" s="127">
        <v>11000</v>
      </c>
      <c r="AA487" s="127">
        <f t="shared" si="249"/>
        <v>275000</v>
      </c>
      <c r="AB487" s="127"/>
      <c r="AC487" s="127">
        <f t="shared" si="250"/>
        <v>0</v>
      </c>
      <c r="AD487" s="127"/>
      <c r="AE487" s="127">
        <f t="shared" si="251"/>
        <v>0</v>
      </c>
      <c r="AF487" s="127"/>
      <c r="AG487" s="127">
        <f t="shared" si="252"/>
        <v>0</v>
      </c>
      <c r="AH487" s="127"/>
      <c r="AI487" s="127">
        <f t="shared" si="253"/>
        <v>0</v>
      </c>
      <c r="AJ487" s="127"/>
      <c r="AK487" s="127">
        <f t="shared" si="254"/>
        <v>0</v>
      </c>
      <c r="AL487" s="127"/>
      <c r="AM487" s="127">
        <f t="shared" si="255"/>
        <v>0</v>
      </c>
      <c r="AN487" s="127"/>
      <c r="AO487" s="127">
        <f t="shared" si="256"/>
        <v>0</v>
      </c>
      <c r="AP487" s="127"/>
      <c r="AQ487" s="127">
        <f t="shared" si="257"/>
        <v>0</v>
      </c>
      <c r="AR487" s="127"/>
      <c r="AS487" s="127">
        <f t="shared" si="258"/>
        <v>0</v>
      </c>
      <c r="AT487" s="127"/>
      <c r="AU487" s="127">
        <f t="shared" si="259"/>
        <v>0</v>
      </c>
      <c r="AV487" s="127"/>
      <c r="AW487" s="127">
        <f t="shared" si="260"/>
        <v>0</v>
      </c>
      <c r="AX487" s="127"/>
      <c r="AY487" s="127">
        <f t="shared" si="261"/>
        <v>0</v>
      </c>
      <c r="AZ487" s="127"/>
      <c r="BA487" s="124">
        <f t="shared" si="262"/>
        <v>0</v>
      </c>
      <c r="BB487" s="127"/>
      <c r="BC487" s="127">
        <f t="shared" si="263"/>
        <v>0</v>
      </c>
      <c r="BD487" s="127"/>
      <c r="BE487" s="127">
        <f t="shared" si="264"/>
        <v>0</v>
      </c>
      <c r="BF487" s="127"/>
      <c r="BG487" s="127">
        <f t="shared" si="265"/>
        <v>0</v>
      </c>
      <c r="BH487" s="127"/>
      <c r="BI487" s="127">
        <f t="shared" si="266"/>
        <v>0</v>
      </c>
      <c r="BJ487" s="127"/>
      <c r="BK487" s="127">
        <f t="shared" si="267"/>
        <v>0</v>
      </c>
      <c r="BL487" s="157"/>
      <c r="BM487" s="127">
        <f t="shared" si="268"/>
        <v>0</v>
      </c>
      <c r="BN487" s="127"/>
      <c r="BO487" s="127">
        <f t="shared" si="269"/>
        <v>0</v>
      </c>
      <c r="BP487" s="127"/>
      <c r="BQ487" s="127">
        <f t="shared" si="270"/>
        <v>0</v>
      </c>
      <c r="BR487" s="127"/>
      <c r="BS487" s="127">
        <f t="shared" si="271"/>
        <v>0</v>
      </c>
      <c r="BT487" s="127"/>
      <c r="BU487" s="127">
        <f t="shared" si="272"/>
        <v>0</v>
      </c>
      <c r="BV487" s="166" t="s">
        <v>1422</v>
      </c>
      <c r="BW487" s="166" t="s">
        <v>1423</v>
      </c>
    </row>
    <row r="488" spans="1:75" ht="38.25">
      <c r="A488" s="40">
        <v>462</v>
      </c>
      <c r="B488" s="44" t="s">
        <v>741</v>
      </c>
      <c r="C488" s="60" t="s">
        <v>737</v>
      </c>
      <c r="D488" s="40" t="s">
        <v>498</v>
      </c>
      <c r="E488" s="60">
        <v>30</v>
      </c>
      <c r="F488" s="16">
        <v>12665</v>
      </c>
      <c r="G488" s="43">
        <f t="shared" si="274"/>
        <v>379950</v>
      </c>
      <c r="H488" s="43">
        <v>5220</v>
      </c>
      <c r="I488" s="119">
        <f t="shared" si="240"/>
        <v>156600</v>
      </c>
      <c r="J488" s="134"/>
      <c r="K488" s="130">
        <f t="shared" si="241"/>
        <v>0</v>
      </c>
      <c r="L488" s="143"/>
      <c r="M488" s="130">
        <f t="shared" si="242"/>
        <v>0</v>
      </c>
      <c r="N488" s="127"/>
      <c r="O488" s="127">
        <f t="shared" si="243"/>
        <v>0</v>
      </c>
      <c r="P488" s="127"/>
      <c r="Q488" s="127">
        <f t="shared" si="244"/>
        <v>0</v>
      </c>
      <c r="R488" s="127"/>
      <c r="S488" s="127">
        <f t="shared" si="245"/>
        <v>0</v>
      </c>
      <c r="T488" s="127"/>
      <c r="U488" s="127">
        <f t="shared" si="246"/>
        <v>0</v>
      </c>
      <c r="V488" s="127"/>
      <c r="W488" s="127">
        <f t="shared" si="247"/>
        <v>0</v>
      </c>
      <c r="X488" s="127"/>
      <c r="Y488" s="127">
        <f t="shared" si="248"/>
        <v>0</v>
      </c>
      <c r="Z488" s="127"/>
      <c r="AA488" s="127">
        <f t="shared" si="249"/>
        <v>0</v>
      </c>
      <c r="AB488" s="127"/>
      <c r="AC488" s="127">
        <f t="shared" si="250"/>
        <v>0</v>
      </c>
      <c r="AD488" s="127"/>
      <c r="AE488" s="127">
        <f t="shared" si="251"/>
        <v>0</v>
      </c>
      <c r="AF488" s="127"/>
      <c r="AG488" s="127">
        <f t="shared" si="252"/>
        <v>0</v>
      </c>
      <c r="AH488" s="127"/>
      <c r="AI488" s="127">
        <f t="shared" si="253"/>
        <v>0</v>
      </c>
      <c r="AJ488" s="127"/>
      <c r="AK488" s="127">
        <f t="shared" si="254"/>
        <v>0</v>
      </c>
      <c r="AL488" s="127"/>
      <c r="AM488" s="127">
        <f t="shared" si="255"/>
        <v>0</v>
      </c>
      <c r="AN488" s="127"/>
      <c r="AO488" s="127">
        <f t="shared" si="256"/>
        <v>0</v>
      </c>
      <c r="AP488" s="127"/>
      <c r="AQ488" s="127">
        <f t="shared" si="257"/>
        <v>0</v>
      </c>
      <c r="AR488" s="127"/>
      <c r="AS488" s="127">
        <f t="shared" si="258"/>
        <v>0</v>
      </c>
      <c r="AT488" s="127">
        <v>6500</v>
      </c>
      <c r="AU488" s="127">
        <f t="shared" si="259"/>
        <v>195000</v>
      </c>
      <c r="AV488" s="127"/>
      <c r="AW488" s="127">
        <f t="shared" si="260"/>
        <v>0</v>
      </c>
      <c r="AX488" s="127"/>
      <c r="AY488" s="127">
        <f t="shared" si="261"/>
        <v>0</v>
      </c>
      <c r="AZ488" s="127"/>
      <c r="BA488" s="124">
        <f t="shared" si="262"/>
        <v>0</v>
      </c>
      <c r="BB488" s="127"/>
      <c r="BC488" s="127">
        <f t="shared" si="263"/>
        <v>0</v>
      </c>
      <c r="BD488" s="127"/>
      <c r="BE488" s="127">
        <f t="shared" si="264"/>
        <v>0</v>
      </c>
      <c r="BF488" s="127"/>
      <c r="BG488" s="127">
        <f t="shared" si="265"/>
        <v>0</v>
      </c>
      <c r="BH488" s="127"/>
      <c r="BI488" s="127">
        <f t="shared" si="266"/>
        <v>0</v>
      </c>
      <c r="BJ488" s="127"/>
      <c r="BK488" s="127">
        <f t="shared" si="267"/>
        <v>0</v>
      </c>
      <c r="BL488" s="157"/>
      <c r="BM488" s="127">
        <f t="shared" si="268"/>
        <v>0</v>
      </c>
      <c r="BN488" s="127"/>
      <c r="BO488" s="127">
        <f t="shared" si="269"/>
        <v>0</v>
      </c>
      <c r="BP488" s="127"/>
      <c r="BQ488" s="127">
        <f t="shared" si="270"/>
        <v>0</v>
      </c>
      <c r="BR488" s="127"/>
      <c r="BS488" s="127">
        <f t="shared" si="271"/>
        <v>0</v>
      </c>
      <c r="BT488" s="127"/>
      <c r="BU488" s="127">
        <f t="shared" si="272"/>
        <v>0</v>
      </c>
      <c r="BV488" s="166" t="s">
        <v>1425</v>
      </c>
      <c r="BW488" s="166" t="s">
        <v>1424</v>
      </c>
    </row>
    <row r="489" spans="1:75" ht="38.25">
      <c r="A489" s="40">
        <v>463</v>
      </c>
      <c r="B489" s="44" t="s">
        <v>742</v>
      </c>
      <c r="C489" s="60" t="s">
        <v>737</v>
      </c>
      <c r="D489" s="40" t="s">
        <v>498</v>
      </c>
      <c r="E489" s="60">
        <v>20</v>
      </c>
      <c r="F489" s="16">
        <v>7195</v>
      </c>
      <c r="G489" s="43">
        <f t="shared" si="274"/>
        <v>143900</v>
      </c>
      <c r="H489" s="43">
        <v>5000</v>
      </c>
      <c r="I489" s="119">
        <f t="shared" si="240"/>
        <v>100000</v>
      </c>
      <c r="J489" s="134"/>
      <c r="K489" s="130">
        <f t="shared" si="241"/>
        <v>0</v>
      </c>
      <c r="L489" s="143"/>
      <c r="M489" s="130">
        <f t="shared" si="242"/>
        <v>0</v>
      </c>
      <c r="N489" s="127"/>
      <c r="O489" s="127">
        <f t="shared" si="243"/>
        <v>0</v>
      </c>
      <c r="P489" s="127"/>
      <c r="Q489" s="127">
        <f t="shared" si="244"/>
        <v>0</v>
      </c>
      <c r="R489" s="127"/>
      <c r="S489" s="127">
        <f t="shared" si="245"/>
        <v>0</v>
      </c>
      <c r="T489" s="127"/>
      <c r="U489" s="127">
        <f t="shared" si="246"/>
        <v>0</v>
      </c>
      <c r="V489" s="127"/>
      <c r="W489" s="127">
        <f t="shared" si="247"/>
        <v>0</v>
      </c>
      <c r="X489" s="127"/>
      <c r="Y489" s="127">
        <f t="shared" si="248"/>
        <v>0</v>
      </c>
      <c r="Z489" s="127"/>
      <c r="AA489" s="127">
        <f t="shared" si="249"/>
        <v>0</v>
      </c>
      <c r="AB489" s="127"/>
      <c r="AC489" s="127">
        <f t="shared" si="250"/>
        <v>0</v>
      </c>
      <c r="AD489" s="127"/>
      <c r="AE489" s="127">
        <f t="shared" si="251"/>
        <v>0</v>
      </c>
      <c r="AF489" s="127"/>
      <c r="AG489" s="127">
        <f t="shared" si="252"/>
        <v>0</v>
      </c>
      <c r="AH489" s="127"/>
      <c r="AI489" s="127">
        <f t="shared" si="253"/>
        <v>0</v>
      </c>
      <c r="AJ489" s="127"/>
      <c r="AK489" s="127">
        <f t="shared" si="254"/>
        <v>0</v>
      </c>
      <c r="AL489" s="127"/>
      <c r="AM489" s="127">
        <f t="shared" si="255"/>
        <v>0</v>
      </c>
      <c r="AN489" s="127"/>
      <c r="AO489" s="127">
        <f t="shared" si="256"/>
        <v>0</v>
      </c>
      <c r="AP489" s="127"/>
      <c r="AQ489" s="127">
        <f t="shared" si="257"/>
        <v>0</v>
      </c>
      <c r="AR489" s="127"/>
      <c r="AS489" s="127">
        <f t="shared" si="258"/>
        <v>0</v>
      </c>
      <c r="AT489" s="127">
        <v>4960</v>
      </c>
      <c r="AU489" s="127">
        <f t="shared" si="259"/>
        <v>99200</v>
      </c>
      <c r="AV489" s="127"/>
      <c r="AW489" s="127">
        <f t="shared" si="260"/>
        <v>0</v>
      </c>
      <c r="AX489" s="127"/>
      <c r="AY489" s="127">
        <f t="shared" si="261"/>
        <v>0</v>
      </c>
      <c r="AZ489" s="127"/>
      <c r="BA489" s="124">
        <f t="shared" si="262"/>
        <v>0</v>
      </c>
      <c r="BB489" s="127"/>
      <c r="BC489" s="127">
        <f t="shared" si="263"/>
        <v>0</v>
      </c>
      <c r="BD489" s="127"/>
      <c r="BE489" s="127">
        <f t="shared" si="264"/>
        <v>0</v>
      </c>
      <c r="BF489" s="127"/>
      <c r="BG489" s="127">
        <f t="shared" si="265"/>
        <v>0</v>
      </c>
      <c r="BH489" s="127"/>
      <c r="BI489" s="127">
        <f t="shared" si="266"/>
        <v>0</v>
      </c>
      <c r="BJ489" s="127"/>
      <c r="BK489" s="127">
        <f t="shared" si="267"/>
        <v>0</v>
      </c>
      <c r="BL489" s="157"/>
      <c r="BM489" s="127">
        <f t="shared" si="268"/>
        <v>0</v>
      </c>
      <c r="BN489" s="127"/>
      <c r="BO489" s="127">
        <f t="shared" si="269"/>
        <v>0</v>
      </c>
      <c r="BP489" s="127"/>
      <c r="BQ489" s="127">
        <f t="shared" si="270"/>
        <v>0</v>
      </c>
      <c r="BR489" s="127"/>
      <c r="BS489" s="127">
        <f t="shared" si="271"/>
        <v>0</v>
      </c>
      <c r="BT489" s="127"/>
      <c r="BU489" s="127">
        <f t="shared" si="272"/>
        <v>0</v>
      </c>
      <c r="BV489" s="166" t="s">
        <v>1411</v>
      </c>
      <c r="BW489" s="166" t="s">
        <v>1426</v>
      </c>
    </row>
    <row r="490" spans="1:75" ht="25.5">
      <c r="A490" s="40">
        <v>464</v>
      </c>
      <c r="B490" s="44" t="s">
        <v>743</v>
      </c>
      <c r="C490" s="60" t="s">
        <v>737</v>
      </c>
      <c r="D490" s="40" t="s">
        <v>744</v>
      </c>
      <c r="E490" s="60">
        <v>150</v>
      </c>
      <c r="F490" s="16">
        <v>19450</v>
      </c>
      <c r="G490" s="43">
        <f t="shared" si="274"/>
        <v>2917500</v>
      </c>
      <c r="H490" s="43">
        <v>16000</v>
      </c>
      <c r="I490" s="119">
        <f t="shared" si="240"/>
        <v>2400000</v>
      </c>
      <c r="J490" s="134"/>
      <c r="K490" s="130">
        <f t="shared" si="241"/>
        <v>0</v>
      </c>
      <c r="L490" s="143"/>
      <c r="M490" s="130">
        <f t="shared" si="242"/>
        <v>0</v>
      </c>
      <c r="N490" s="127"/>
      <c r="O490" s="127">
        <f t="shared" si="243"/>
        <v>0</v>
      </c>
      <c r="P490" s="127"/>
      <c r="Q490" s="127">
        <f t="shared" si="244"/>
        <v>0</v>
      </c>
      <c r="R490" s="127"/>
      <c r="S490" s="127">
        <f t="shared" si="245"/>
        <v>0</v>
      </c>
      <c r="T490" s="127"/>
      <c r="U490" s="127">
        <f t="shared" si="246"/>
        <v>0</v>
      </c>
      <c r="V490" s="127"/>
      <c r="W490" s="127">
        <f t="shared" si="247"/>
        <v>0</v>
      </c>
      <c r="X490" s="127"/>
      <c r="Y490" s="127">
        <f t="shared" si="248"/>
        <v>0</v>
      </c>
      <c r="Z490" s="127"/>
      <c r="AA490" s="127">
        <f t="shared" si="249"/>
        <v>0</v>
      </c>
      <c r="AB490" s="127"/>
      <c r="AC490" s="127">
        <f t="shared" si="250"/>
        <v>0</v>
      </c>
      <c r="AD490" s="127"/>
      <c r="AE490" s="127">
        <f t="shared" si="251"/>
        <v>0</v>
      </c>
      <c r="AF490" s="127">
        <v>15286</v>
      </c>
      <c r="AG490" s="127">
        <f t="shared" si="252"/>
        <v>2292900</v>
      </c>
      <c r="AH490" s="127"/>
      <c r="AI490" s="127">
        <f t="shared" si="253"/>
        <v>0</v>
      </c>
      <c r="AJ490" s="127"/>
      <c r="AK490" s="127">
        <f t="shared" si="254"/>
        <v>0</v>
      </c>
      <c r="AL490" s="127"/>
      <c r="AM490" s="127">
        <f t="shared" si="255"/>
        <v>0</v>
      </c>
      <c r="AN490" s="127"/>
      <c r="AO490" s="127">
        <f t="shared" si="256"/>
        <v>0</v>
      </c>
      <c r="AP490" s="127"/>
      <c r="AQ490" s="127">
        <f t="shared" si="257"/>
        <v>0</v>
      </c>
      <c r="AR490" s="127"/>
      <c r="AS490" s="127">
        <f t="shared" si="258"/>
        <v>0</v>
      </c>
      <c r="AT490" s="127"/>
      <c r="AU490" s="127">
        <f t="shared" si="259"/>
        <v>0</v>
      </c>
      <c r="AV490" s="127"/>
      <c r="AW490" s="127">
        <f t="shared" si="260"/>
        <v>0</v>
      </c>
      <c r="AX490" s="127"/>
      <c r="AY490" s="127">
        <f t="shared" si="261"/>
        <v>0</v>
      </c>
      <c r="AZ490" s="127"/>
      <c r="BA490" s="124">
        <f t="shared" si="262"/>
        <v>0</v>
      </c>
      <c r="BB490" s="127"/>
      <c r="BC490" s="127">
        <f t="shared" si="263"/>
        <v>0</v>
      </c>
      <c r="BD490" s="127"/>
      <c r="BE490" s="127">
        <f t="shared" si="264"/>
        <v>0</v>
      </c>
      <c r="BF490" s="127"/>
      <c r="BG490" s="127">
        <f t="shared" si="265"/>
        <v>0</v>
      </c>
      <c r="BH490" s="127"/>
      <c r="BI490" s="127">
        <f t="shared" si="266"/>
        <v>0</v>
      </c>
      <c r="BJ490" s="127"/>
      <c r="BK490" s="127">
        <f t="shared" si="267"/>
        <v>0</v>
      </c>
      <c r="BL490" s="157"/>
      <c r="BM490" s="127">
        <f t="shared" si="268"/>
        <v>0</v>
      </c>
      <c r="BN490" s="127"/>
      <c r="BO490" s="127">
        <f t="shared" si="269"/>
        <v>0</v>
      </c>
      <c r="BP490" s="127"/>
      <c r="BQ490" s="127">
        <f t="shared" si="270"/>
        <v>0</v>
      </c>
      <c r="BR490" s="127"/>
      <c r="BS490" s="127">
        <f t="shared" si="271"/>
        <v>0</v>
      </c>
      <c r="BT490" s="127"/>
      <c r="BU490" s="127">
        <f t="shared" si="272"/>
        <v>0</v>
      </c>
      <c r="BV490" s="166" t="s">
        <v>1427</v>
      </c>
      <c r="BW490" s="166" t="s">
        <v>1330</v>
      </c>
    </row>
    <row r="491" spans="1:75">
      <c r="A491" s="40">
        <v>465</v>
      </c>
      <c r="B491" s="58" t="s">
        <v>745</v>
      </c>
      <c r="C491" s="60" t="s">
        <v>737</v>
      </c>
      <c r="D491" s="40" t="s">
        <v>744</v>
      </c>
      <c r="E491" s="60">
        <v>10</v>
      </c>
      <c r="F491" s="16">
        <v>6825</v>
      </c>
      <c r="G491" s="43">
        <f t="shared" si="274"/>
        <v>68250</v>
      </c>
      <c r="H491" s="43"/>
      <c r="I491" s="119">
        <f t="shared" si="240"/>
        <v>0</v>
      </c>
      <c r="J491" s="134"/>
      <c r="K491" s="130">
        <f t="shared" si="241"/>
        <v>0</v>
      </c>
      <c r="L491" s="143"/>
      <c r="M491" s="130">
        <f t="shared" si="242"/>
        <v>0</v>
      </c>
      <c r="N491" s="127"/>
      <c r="O491" s="127">
        <f t="shared" si="243"/>
        <v>0</v>
      </c>
      <c r="P491" s="127"/>
      <c r="Q491" s="127">
        <f t="shared" si="244"/>
        <v>0</v>
      </c>
      <c r="R491" s="127"/>
      <c r="S491" s="127">
        <f t="shared" si="245"/>
        <v>0</v>
      </c>
      <c r="T491" s="127"/>
      <c r="U491" s="127">
        <f t="shared" si="246"/>
        <v>0</v>
      </c>
      <c r="V491" s="127"/>
      <c r="W491" s="127">
        <f t="shared" si="247"/>
        <v>0</v>
      </c>
      <c r="X491" s="127"/>
      <c r="Y491" s="127">
        <f t="shared" si="248"/>
        <v>0</v>
      </c>
      <c r="Z491" s="127"/>
      <c r="AA491" s="127">
        <f t="shared" si="249"/>
        <v>0</v>
      </c>
      <c r="AB491" s="127"/>
      <c r="AC491" s="127">
        <f t="shared" si="250"/>
        <v>0</v>
      </c>
      <c r="AD491" s="127"/>
      <c r="AE491" s="127">
        <f t="shared" si="251"/>
        <v>0</v>
      </c>
      <c r="AF491" s="127"/>
      <c r="AG491" s="127">
        <f t="shared" si="252"/>
        <v>0</v>
      </c>
      <c r="AH491" s="127"/>
      <c r="AI491" s="127">
        <f t="shared" si="253"/>
        <v>0</v>
      </c>
      <c r="AJ491" s="127"/>
      <c r="AK491" s="127">
        <f t="shared" si="254"/>
        <v>0</v>
      </c>
      <c r="AL491" s="127"/>
      <c r="AM491" s="127">
        <f t="shared" si="255"/>
        <v>0</v>
      </c>
      <c r="AN491" s="127"/>
      <c r="AO491" s="127">
        <f t="shared" si="256"/>
        <v>0</v>
      </c>
      <c r="AP491" s="127"/>
      <c r="AQ491" s="127">
        <f t="shared" si="257"/>
        <v>0</v>
      </c>
      <c r="AR491" s="127"/>
      <c r="AS491" s="127">
        <f t="shared" si="258"/>
        <v>0</v>
      </c>
      <c r="AT491" s="127"/>
      <c r="AU491" s="127">
        <f t="shared" si="259"/>
        <v>0</v>
      </c>
      <c r="AV491" s="127"/>
      <c r="AW491" s="127">
        <f t="shared" si="260"/>
        <v>0</v>
      </c>
      <c r="AX491" s="127"/>
      <c r="AY491" s="127">
        <f t="shared" si="261"/>
        <v>0</v>
      </c>
      <c r="AZ491" s="124"/>
      <c r="BA491" s="124">
        <f t="shared" si="262"/>
        <v>0</v>
      </c>
      <c r="BB491" s="127"/>
      <c r="BC491" s="127">
        <f t="shared" si="263"/>
        <v>0</v>
      </c>
      <c r="BD491" s="127"/>
      <c r="BE491" s="127">
        <f t="shared" si="264"/>
        <v>0</v>
      </c>
      <c r="BF491" s="127"/>
      <c r="BG491" s="127">
        <f t="shared" si="265"/>
        <v>0</v>
      </c>
      <c r="BH491" s="127"/>
      <c r="BI491" s="127">
        <f t="shared" si="266"/>
        <v>0</v>
      </c>
      <c r="BJ491" s="127"/>
      <c r="BK491" s="127">
        <f t="shared" si="267"/>
        <v>0</v>
      </c>
      <c r="BL491" s="157"/>
      <c r="BM491" s="127">
        <f t="shared" si="268"/>
        <v>0</v>
      </c>
      <c r="BN491" s="127"/>
      <c r="BO491" s="127">
        <f t="shared" si="269"/>
        <v>0</v>
      </c>
      <c r="BP491" s="127"/>
      <c r="BQ491" s="127">
        <f t="shared" si="270"/>
        <v>0</v>
      </c>
      <c r="BR491" s="127"/>
      <c r="BS491" s="127">
        <f t="shared" si="271"/>
        <v>0</v>
      </c>
      <c r="BT491" s="127"/>
      <c r="BU491" s="127">
        <f t="shared" si="272"/>
        <v>0</v>
      </c>
      <c r="BV491" s="20"/>
      <c r="BW491" s="20"/>
    </row>
    <row r="492" spans="1:75" ht="25.5">
      <c r="A492" s="40">
        <v>466</v>
      </c>
      <c r="B492" s="44" t="s">
        <v>746</v>
      </c>
      <c r="C492" s="60" t="s">
        <v>737</v>
      </c>
      <c r="D492" s="40" t="s">
        <v>744</v>
      </c>
      <c r="E492" s="60">
        <v>10</v>
      </c>
      <c r="F492" s="16">
        <v>28440</v>
      </c>
      <c r="G492" s="43">
        <f t="shared" si="274"/>
        <v>284400</v>
      </c>
      <c r="H492" s="43"/>
      <c r="I492" s="119">
        <f t="shared" si="240"/>
        <v>0</v>
      </c>
      <c r="J492" s="134"/>
      <c r="K492" s="130">
        <f t="shared" si="241"/>
        <v>0</v>
      </c>
      <c r="L492" s="143"/>
      <c r="M492" s="130">
        <f t="shared" si="242"/>
        <v>0</v>
      </c>
      <c r="N492" s="127"/>
      <c r="O492" s="127">
        <f t="shared" si="243"/>
        <v>0</v>
      </c>
      <c r="P492" s="127"/>
      <c r="Q492" s="127">
        <f t="shared" si="244"/>
        <v>0</v>
      </c>
      <c r="R492" s="127"/>
      <c r="S492" s="127">
        <f t="shared" si="245"/>
        <v>0</v>
      </c>
      <c r="T492" s="127"/>
      <c r="U492" s="127">
        <f t="shared" si="246"/>
        <v>0</v>
      </c>
      <c r="V492" s="127"/>
      <c r="W492" s="127">
        <f t="shared" si="247"/>
        <v>0</v>
      </c>
      <c r="X492" s="127"/>
      <c r="Y492" s="127">
        <f t="shared" si="248"/>
        <v>0</v>
      </c>
      <c r="Z492" s="127"/>
      <c r="AA492" s="127">
        <f t="shared" si="249"/>
        <v>0</v>
      </c>
      <c r="AB492" s="127"/>
      <c r="AC492" s="127">
        <f t="shared" si="250"/>
        <v>0</v>
      </c>
      <c r="AD492" s="127"/>
      <c r="AE492" s="127">
        <f t="shared" si="251"/>
        <v>0</v>
      </c>
      <c r="AF492" s="127"/>
      <c r="AG492" s="127">
        <f t="shared" si="252"/>
        <v>0</v>
      </c>
      <c r="AH492" s="127"/>
      <c r="AI492" s="127">
        <f t="shared" si="253"/>
        <v>0</v>
      </c>
      <c r="AJ492" s="127"/>
      <c r="AK492" s="127">
        <f t="shared" si="254"/>
        <v>0</v>
      </c>
      <c r="AL492" s="127"/>
      <c r="AM492" s="127">
        <f t="shared" si="255"/>
        <v>0</v>
      </c>
      <c r="AN492" s="127"/>
      <c r="AO492" s="127">
        <f t="shared" si="256"/>
        <v>0</v>
      </c>
      <c r="AP492" s="127"/>
      <c r="AQ492" s="127">
        <f t="shared" si="257"/>
        <v>0</v>
      </c>
      <c r="AR492" s="127"/>
      <c r="AS492" s="127">
        <f t="shared" si="258"/>
        <v>0</v>
      </c>
      <c r="AT492" s="127"/>
      <c r="AU492" s="127">
        <f t="shared" si="259"/>
        <v>0</v>
      </c>
      <c r="AV492" s="127"/>
      <c r="AW492" s="127">
        <f t="shared" si="260"/>
        <v>0</v>
      </c>
      <c r="AX492" s="127"/>
      <c r="AY492" s="127">
        <f t="shared" si="261"/>
        <v>0</v>
      </c>
      <c r="AZ492" s="124"/>
      <c r="BA492" s="124">
        <f t="shared" si="262"/>
        <v>0</v>
      </c>
      <c r="BB492" s="127"/>
      <c r="BC492" s="127">
        <f t="shared" si="263"/>
        <v>0</v>
      </c>
      <c r="BD492" s="127"/>
      <c r="BE492" s="127">
        <f t="shared" si="264"/>
        <v>0</v>
      </c>
      <c r="BF492" s="127"/>
      <c r="BG492" s="127">
        <f t="shared" si="265"/>
        <v>0</v>
      </c>
      <c r="BH492" s="127"/>
      <c r="BI492" s="127">
        <f t="shared" si="266"/>
        <v>0</v>
      </c>
      <c r="BJ492" s="127"/>
      <c r="BK492" s="127">
        <f t="shared" si="267"/>
        <v>0</v>
      </c>
      <c r="BL492" s="157"/>
      <c r="BM492" s="127">
        <f t="shared" si="268"/>
        <v>0</v>
      </c>
      <c r="BN492" s="127"/>
      <c r="BO492" s="127">
        <f t="shared" si="269"/>
        <v>0</v>
      </c>
      <c r="BP492" s="127"/>
      <c r="BQ492" s="127">
        <f t="shared" si="270"/>
        <v>0</v>
      </c>
      <c r="BR492" s="127"/>
      <c r="BS492" s="127">
        <f t="shared" si="271"/>
        <v>0</v>
      </c>
      <c r="BT492" s="127"/>
      <c r="BU492" s="127">
        <f t="shared" si="272"/>
        <v>0</v>
      </c>
      <c r="BV492" s="20"/>
      <c r="BW492" s="20"/>
    </row>
    <row r="493" spans="1:75">
      <c r="A493" s="40"/>
      <c r="B493" s="180" t="s">
        <v>747</v>
      </c>
      <c r="C493" s="180"/>
      <c r="D493" s="181"/>
      <c r="E493" s="60"/>
      <c r="F493" s="16"/>
      <c r="G493" s="43">
        <f t="shared" si="274"/>
        <v>0</v>
      </c>
      <c r="H493" s="43"/>
      <c r="I493" s="119">
        <f t="shared" si="240"/>
        <v>0</v>
      </c>
      <c r="J493" s="134"/>
      <c r="K493" s="130">
        <f t="shared" si="241"/>
        <v>0</v>
      </c>
      <c r="L493" s="143"/>
      <c r="M493" s="130">
        <f t="shared" si="242"/>
        <v>0</v>
      </c>
      <c r="N493" s="127"/>
      <c r="O493" s="127">
        <f t="shared" si="243"/>
        <v>0</v>
      </c>
      <c r="P493" s="127"/>
      <c r="Q493" s="127">
        <f t="shared" si="244"/>
        <v>0</v>
      </c>
      <c r="R493" s="127"/>
      <c r="S493" s="127">
        <f t="shared" si="245"/>
        <v>0</v>
      </c>
      <c r="T493" s="127"/>
      <c r="U493" s="127">
        <f t="shared" si="246"/>
        <v>0</v>
      </c>
      <c r="V493" s="127"/>
      <c r="W493" s="127">
        <f t="shared" si="247"/>
        <v>0</v>
      </c>
      <c r="X493" s="127"/>
      <c r="Y493" s="127">
        <f t="shared" si="248"/>
        <v>0</v>
      </c>
      <c r="Z493" s="127"/>
      <c r="AA493" s="127">
        <f t="shared" si="249"/>
        <v>0</v>
      </c>
      <c r="AB493" s="127"/>
      <c r="AC493" s="127">
        <f t="shared" si="250"/>
        <v>0</v>
      </c>
      <c r="AD493" s="127"/>
      <c r="AE493" s="127">
        <f t="shared" si="251"/>
        <v>0</v>
      </c>
      <c r="AF493" s="127"/>
      <c r="AG493" s="127">
        <f t="shared" si="252"/>
        <v>0</v>
      </c>
      <c r="AH493" s="127"/>
      <c r="AI493" s="127">
        <f t="shared" si="253"/>
        <v>0</v>
      </c>
      <c r="AJ493" s="127"/>
      <c r="AK493" s="127">
        <f t="shared" si="254"/>
        <v>0</v>
      </c>
      <c r="AL493" s="127"/>
      <c r="AM493" s="127">
        <f t="shared" si="255"/>
        <v>0</v>
      </c>
      <c r="AN493" s="127"/>
      <c r="AO493" s="127">
        <f t="shared" si="256"/>
        <v>0</v>
      </c>
      <c r="AP493" s="127"/>
      <c r="AQ493" s="127">
        <f t="shared" si="257"/>
        <v>0</v>
      </c>
      <c r="AR493" s="127"/>
      <c r="AS493" s="127">
        <f t="shared" si="258"/>
        <v>0</v>
      </c>
      <c r="AT493" s="127"/>
      <c r="AU493" s="127">
        <f t="shared" si="259"/>
        <v>0</v>
      </c>
      <c r="AV493" s="127"/>
      <c r="AW493" s="127">
        <f t="shared" si="260"/>
        <v>0</v>
      </c>
      <c r="AX493" s="127"/>
      <c r="AY493" s="127">
        <f t="shared" si="261"/>
        <v>0</v>
      </c>
      <c r="AZ493" s="127"/>
      <c r="BA493" s="124">
        <f t="shared" si="262"/>
        <v>0</v>
      </c>
      <c r="BB493" s="127"/>
      <c r="BC493" s="127">
        <f t="shared" si="263"/>
        <v>0</v>
      </c>
      <c r="BD493" s="127"/>
      <c r="BE493" s="127">
        <f t="shared" si="264"/>
        <v>0</v>
      </c>
      <c r="BF493" s="127"/>
      <c r="BG493" s="127">
        <f t="shared" si="265"/>
        <v>0</v>
      </c>
      <c r="BH493" s="127"/>
      <c r="BI493" s="127">
        <f t="shared" si="266"/>
        <v>0</v>
      </c>
      <c r="BJ493" s="127"/>
      <c r="BK493" s="127">
        <f t="shared" si="267"/>
        <v>0</v>
      </c>
      <c r="BL493" s="157"/>
      <c r="BM493" s="127">
        <f t="shared" si="268"/>
        <v>0</v>
      </c>
      <c r="BN493" s="127"/>
      <c r="BO493" s="127">
        <f t="shared" si="269"/>
        <v>0</v>
      </c>
      <c r="BP493" s="127"/>
      <c r="BQ493" s="127">
        <f t="shared" si="270"/>
        <v>0</v>
      </c>
      <c r="BR493" s="127"/>
      <c r="BS493" s="127">
        <f t="shared" si="271"/>
        <v>0</v>
      </c>
      <c r="BT493" s="127"/>
      <c r="BU493" s="127">
        <f t="shared" si="272"/>
        <v>0</v>
      </c>
      <c r="BV493" s="166"/>
      <c r="BW493" s="166"/>
    </row>
    <row r="494" spans="1:75" ht="51">
      <c r="A494" s="40">
        <v>467</v>
      </c>
      <c r="B494" s="70" t="s">
        <v>748</v>
      </c>
      <c r="C494" s="71" t="s">
        <v>749</v>
      </c>
      <c r="D494" s="71" t="s">
        <v>744</v>
      </c>
      <c r="E494" s="60">
        <v>5</v>
      </c>
      <c r="F494" s="16">
        <v>28380</v>
      </c>
      <c r="G494" s="43">
        <f t="shared" si="274"/>
        <v>141900</v>
      </c>
      <c r="H494" s="43">
        <v>25545</v>
      </c>
      <c r="I494" s="119">
        <f t="shared" si="240"/>
        <v>127725</v>
      </c>
      <c r="J494" s="134"/>
      <c r="K494" s="130">
        <f t="shared" si="241"/>
        <v>0</v>
      </c>
      <c r="L494" s="143"/>
      <c r="M494" s="130">
        <f t="shared" si="242"/>
        <v>0</v>
      </c>
      <c r="N494" s="127"/>
      <c r="O494" s="127">
        <f t="shared" si="243"/>
        <v>0</v>
      </c>
      <c r="P494" s="127"/>
      <c r="Q494" s="127">
        <f t="shared" si="244"/>
        <v>0</v>
      </c>
      <c r="R494" s="127"/>
      <c r="S494" s="127">
        <f t="shared" si="245"/>
        <v>0</v>
      </c>
      <c r="T494" s="127"/>
      <c r="U494" s="127">
        <f t="shared" si="246"/>
        <v>0</v>
      </c>
      <c r="V494" s="127"/>
      <c r="W494" s="127">
        <f t="shared" si="247"/>
        <v>0</v>
      </c>
      <c r="X494" s="127"/>
      <c r="Y494" s="127">
        <f t="shared" si="248"/>
        <v>0</v>
      </c>
      <c r="Z494" s="127">
        <v>8500</v>
      </c>
      <c r="AA494" s="127">
        <f t="shared" si="249"/>
        <v>42500</v>
      </c>
      <c r="AB494" s="127"/>
      <c r="AC494" s="127">
        <f t="shared" si="250"/>
        <v>0</v>
      </c>
      <c r="AD494" s="127"/>
      <c r="AE494" s="127">
        <f t="shared" si="251"/>
        <v>0</v>
      </c>
      <c r="AF494" s="127"/>
      <c r="AG494" s="127">
        <f t="shared" si="252"/>
        <v>0</v>
      </c>
      <c r="AH494" s="127"/>
      <c r="AI494" s="127">
        <f t="shared" si="253"/>
        <v>0</v>
      </c>
      <c r="AJ494" s="127"/>
      <c r="AK494" s="127">
        <f t="shared" si="254"/>
        <v>0</v>
      </c>
      <c r="AL494" s="127"/>
      <c r="AM494" s="127">
        <f t="shared" si="255"/>
        <v>0</v>
      </c>
      <c r="AN494" s="127"/>
      <c r="AO494" s="127">
        <f t="shared" si="256"/>
        <v>0</v>
      </c>
      <c r="AP494" s="127"/>
      <c r="AQ494" s="127">
        <f t="shared" si="257"/>
        <v>0</v>
      </c>
      <c r="AR494" s="127"/>
      <c r="AS494" s="127">
        <f t="shared" si="258"/>
        <v>0</v>
      </c>
      <c r="AT494" s="127"/>
      <c r="AU494" s="127">
        <f t="shared" si="259"/>
        <v>0</v>
      </c>
      <c r="AV494" s="127"/>
      <c r="AW494" s="127">
        <f t="shared" si="260"/>
        <v>0</v>
      </c>
      <c r="AX494" s="127"/>
      <c r="AY494" s="127">
        <f t="shared" si="261"/>
        <v>0</v>
      </c>
      <c r="AZ494" s="127"/>
      <c r="BA494" s="124">
        <f t="shared" si="262"/>
        <v>0</v>
      </c>
      <c r="BB494" s="127"/>
      <c r="BC494" s="127">
        <f t="shared" si="263"/>
        <v>0</v>
      </c>
      <c r="BD494" s="127"/>
      <c r="BE494" s="127">
        <f t="shared" si="264"/>
        <v>0</v>
      </c>
      <c r="BF494" s="127"/>
      <c r="BG494" s="127">
        <f t="shared" si="265"/>
        <v>0</v>
      </c>
      <c r="BH494" s="127"/>
      <c r="BI494" s="127">
        <f t="shared" si="266"/>
        <v>0</v>
      </c>
      <c r="BJ494" s="127"/>
      <c r="BK494" s="127">
        <f t="shared" si="267"/>
        <v>0</v>
      </c>
      <c r="BL494" s="157"/>
      <c r="BM494" s="127">
        <f t="shared" si="268"/>
        <v>0</v>
      </c>
      <c r="BN494" s="127"/>
      <c r="BO494" s="127">
        <f t="shared" si="269"/>
        <v>0</v>
      </c>
      <c r="BP494" s="127"/>
      <c r="BQ494" s="127">
        <f t="shared" si="270"/>
        <v>0</v>
      </c>
      <c r="BR494" s="127"/>
      <c r="BS494" s="127">
        <f t="shared" si="271"/>
        <v>0</v>
      </c>
      <c r="BT494" s="127"/>
      <c r="BU494" s="127">
        <f t="shared" si="272"/>
        <v>0</v>
      </c>
      <c r="BV494" s="166" t="s">
        <v>1433</v>
      </c>
      <c r="BW494" s="166" t="s">
        <v>1428</v>
      </c>
    </row>
    <row r="495" spans="1:75" ht="63.75">
      <c r="A495" s="40">
        <v>468</v>
      </c>
      <c r="B495" s="70" t="s">
        <v>750</v>
      </c>
      <c r="C495" s="71" t="s">
        <v>751</v>
      </c>
      <c r="D495" s="71" t="s">
        <v>744</v>
      </c>
      <c r="E495" s="60">
        <v>8</v>
      </c>
      <c r="F495" s="16">
        <v>33760</v>
      </c>
      <c r="G495" s="43">
        <f t="shared" si="274"/>
        <v>270080</v>
      </c>
      <c r="H495" s="43">
        <v>30385</v>
      </c>
      <c r="I495" s="119">
        <f t="shared" si="240"/>
        <v>243080</v>
      </c>
      <c r="J495" s="134"/>
      <c r="K495" s="130">
        <f t="shared" si="241"/>
        <v>0</v>
      </c>
      <c r="L495" s="143"/>
      <c r="M495" s="130">
        <f t="shared" si="242"/>
        <v>0</v>
      </c>
      <c r="N495" s="127"/>
      <c r="O495" s="127">
        <f t="shared" si="243"/>
        <v>0</v>
      </c>
      <c r="P495" s="127"/>
      <c r="Q495" s="127">
        <f t="shared" si="244"/>
        <v>0</v>
      </c>
      <c r="R495" s="127"/>
      <c r="S495" s="127">
        <f t="shared" si="245"/>
        <v>0</v>
      </c>
      <c r="T495" s="127"/>
      <c r="U495" s="127">
        <f t="shared" si="246"/>
        <v>0</v>
      </c>
      <c r="V495" s="127"/>
      <c r="W495" s="127">
        <f t="shared" si="247"/>
        <v>0</v>
      </c>
      <c r="X495" s="127"/>
      <c r="Y495" s="127">
        <f t="shared" si="248"/>
        <v>0</v>
      </c>
      <c r="Z495" s="127">
        <v>16000</v>
      </c>
      <c r="AA495" s="127">
        <f t="shared" si="249"/>
        <v>128000</v>
      </c>
      <c r="AB495" s="127"/>
      <c r="AC495" s="127">
        <f t="shared" si="250"/>
        <v>0</v>
      </c>
      <c r="AD495" s="127"/>
      <c r="AE495" s="127">
        <f t="shared" si="251"/>
        <v>0</v>
      </c>
      <c r="AF495" s="127"/>
      <c r="AG495" s="127">
        <f t="shared" si="252"/>
        <v>0</v>
      </c>
      <c r="AH495" s="127"/>
      <c r="AI495" s="127">
        <f t="shared" si="253"/>
        <v>0</v>
      </c>
      <c r="AJ495" s="127"/>
      <c r="AK495" s="127">
        <f t="shared" si="254"/>
        <v>0</v>
      </c>
      <c r="AL495" s="127"/>
      <c r="AM495" s="127">
        <f t="shared" si="255"/>
        <v>0</v>
      </c>
      <c r="AN495" s="127"/>
      <c r="AO495" s="127">
        <f t="shared" si="256"/>
        <v>0</v>
      </c>
      <c r="AP495" s="127"/>
      <c r="AQ495" s="127">
        <f t="shared" si="257"/>
        <v>0</v>
      </c>
      <c r="AR495" s="127"/>
      <c r="AS495" s="127">
        <f t="shared" si="258"/>
        <v>0</v>
      </c>
      <c r="AT495" s="127"/>
      <c r="AU495" s="127">
        <f t="shared" si="259"/>
        <v>0</v>
      </c>
      <c r="AV495" s="127"/>
      <c r="AW495" s="127">
        <f t="shared" si="260"/>
        <v>0</v>
      </c>
      <c r="AX495" s="127"/>
      <c r="AY495" s="127">
        <f t="shared" si="261"/>
        <v>0</v>
      </c>
      <c r="AZ495" s="127"/>
      <c r="BA495" s="124">
        <f t="shared" si="262"/>
        <v>0</v>
      </c>
      <c r="BB495" s="127"/>
      <c r="BC495" s="127">
        <f t="shared" si="263"/>
        <v>0</v>
      </c>
      <c r="BD495" s="127"/>
      <c r="BE495" s="127">
        <f t="shared" si="264"/>
        <v>0</v>
      </c>
      <c r="BF495" s="127"/>
      <c r="BG495" s="127">
        <f t="shared" si="265"/>
        <v>0</v>
      </c>
      <c r="BH495" s="127"/>
      <c r="BI495" s="127">
        <f t="shared" si="266"/>
        <v>0</v>
      </c>
      <c r="BJ495" s="127"/>
      <c r="BK495" s="127">
        <f t="shared" si="267"/>
        <v>0</v>
      </c>
      <c r="BL495" s="157"/>
      <c r="BM495" s="127">
        <f t="shared" si="268"/>
        <v>0</v>
      </c>
      <c r="BN495" s="127"/>
      <c r="BO495" s="127">
        <f t="shared" si="269"/>
        <v>0</v>
      </c>
      <c r="BP495" s="127"/>
      <c r="BQ495" s="127">
        <f t="shared" si="270"/>
        <v>0</v>
      </c>
      <c r="BR495" s="127"/>
      <c r="BS495" s="127">
        <f t="shared" si="271"/>
        <v>0</v>
      </c>
      <c r="BT495" s="127"/>
      <c r="BU495" s="127">
        <f t="shared" si="272"/>
        <v>0</v>
      </c>
      <c r="BV495" s="166" t="s">
        <v>1432</v>
      </c>
      <c r="BW495" s="166" t="s">
        <v>1429</v>
      </c>
    </row>
    <row r="496" spans="1:75" ht="38.25">
      <c r="A496" s="40">
        <v>469</v>
      </c>
      <c r="B496" s="70" t="s">
        <v>752</v>
      </c>
      <c r="C496" s="60" t="s">
        <v>753</v>
      </c>
      <c r="D496" s="71" t="s">
        <v>744</v>
      </c>
      <c r="E496" s="60">
        <v>26</v>
      </c>
      <c r="F496" s="16">
        <v>43810</v>
      </c>
      <c r="G496" s="43">
        <f t="shared" si="274"/>
        <v>1139060</v>
      </c>
      <c r="H496" s="43">
        <v>39430</v>
      </c>
      <c r="I496" s="119">
        <f t="shared" si="240"/>
        <v>1025180</v>
      </c>
      <c r="J496" s="134"/>
      <c r="K496" s="130">
        <f t="shared" si="241"/>
        <v>0</v>
      </c>
      <c r="L496" s="143"/>
      <c r="M496" s="130">
        <f t="shared" si="242"/>
        <v>0</v>
      </c>
      <c r="N496" s="127"/>
      <c r="O496" s="127">
        <f t="shared" si="243"/>
        <v>0</v>
      </c>
      <c r="P496" s="127"/>
      <c r="Q496" s="127">
        <f t="shared" si="244"/>
        <v>0</v>
      </c>
      <c r="R496" s="127"/>
      <c r="S496" s="127">
        <f t="shared" si="245"/>
        <v>0</v>
      </c>
      <c r="T496" s="127"/>
      <c r="U496" s="127">
        <f t="shared" si="246"/>
        <v>0</v>
      </c>
      <c r="V496" s="127"/>
      <c r="W496" s="127">
        <f t="shared" si="247"/>
        <v>0</v>
      </c>
      <c r="X496" s="127"/>
      <c r="Y496" s="127">
        <f t="shared" si="248"/>
        <v>0</v>
      </c>
      <c r="Z496" s="127">
        <v>43810</v>
      </c>
      <c r="AA496" s="127">
        <f t="shared" si="249"/>
        <v>1139060</v>
      </c>
      <c r="AB496" s="127"/>
      <c r="AC496" s="127">
        <f t="shared" si="250"/>
        <v>0</v>
      </c>
      <c r="AD496" s="127"/>
      <c r="AE496" s="127">
        <f t="shared" si="251"/>
        <v>0</v>
      </c>
      <c r="AF496" s="127"/>
      <c r="AG496" s="127">
        <f t="shared" si="252"/>
        <v>0</v>
      </c>
      <c r="AH496" s="127"/>
      <c r="AI496" s="127">
        <f t="shared" si="253"/>
        <v>0</v>
      </c>
      <c r="AJ496" s="127"/>
      <c r="AK496" s="127">
        <f t="shared" si="254"/>
        <v>0</v>
      </c>
      <c r="AL496" s="127"/>
      <c r="AM496" s="127">
        <f t="shared" si="255"/>
        <v>0</v>
      </c>
      <c r="AN496" s="127"/>
      <c r="AO496" s="127">
        <f t="shared" si="256"/>
        <v>0</v>
      </c>
      <c r="AP496" s="127"/>
      <c r="AQ496" s="127">
        <f t="shared" si="257"/>
        <v>0</v>
      </c>
      <c r="AR496" s="127"/>
      <c r="AS496" s="127">
        <f t="shared" si="258"/>
        <v>0</v>
      </c>
      <c r="AT496" s="127"/>
      <c r="AU496" s="127">
        <f t="shared" si="259"/>
        <v>0</v>
      </c>
      <c r="AV496" s="127"/>
      <c r="AW496" s="127">
        <f t="shared" si="260"/>
        <v>0</v>
      </c>
      <c r="AX496" s="127"/>
      <c r="AY496" s="127">
        <f t="shared" si="261"/>
        <v>0</v>
      </c>
      <c r="AZ496" s="127"/>
      <c r="BA496" s="124">
        <f t="shared" si="262"/>
        <v>0</v>
      </c>
      <c r="BB496" s="127"/>
      <c r="BC496" s="127">
        <f t="shared" si="263"/>
        <v>0</v>
      </c>
      <c r="BD496" s="127"/>
      <c r="BE496" s="127">
        <f t="shared" si="264"/>
        <v>0</v>
      </c>
      <c r="BF496" s="127"/>
      <c r="BG496" s="127">
        <f t="shared" si="265"/>
        <v>0</v>
      </c>
      <c r="BH496" s="127"/>
      <c r="BI496" s="127">
        <f t="shared" si="266"/>
        <v>0</v>
      </c>
      <c r="BJ496" s="127"/>
      <c r="BK496" s="127">
        <f t="shared" si="267"/>
        <v>0</v>
      </c>
      <c r="BL496" s="157"/>
      <c r="BM496" s="127">
        <f t="shared" si="268"/>
        <v>0</v>
      </c>
      <c r="BN496" s="127"/>
      <c r="BO496" s="127">
        <f t="shared" si="269"/>
        <v>0</v>
      </c>
      <c r="BP496" s="127"/>
      <c r="BQ496" s="127">
        <f t="shared" si="270"/>
        <v>0</v>
      </c>
      <c r="BR496" s="127"/>
      <c r="BS496" s="127">
        <f t="shared" si="271"/>
        <v>0</v>
      </c>
      <c r="BT496" s="127"/>
      <c r="BU496" s="127">
        <f t="shared" si="272"/>
        <v>0</v>
      </c>
      <c r="BV496" s="166" t="s">
        <v>1431</v>
      </c>
      <c r="BW496" s="166" t="s">
        <v>1430</v>
      </c>
    </row>
    <row r="497" spans="1:75" ht="38.25">
      <c r="A497" s="40">
        <v>470</v>
      </c>
      <c r="B497" s="70" t="s">
        <v>754</v>
      </c>
      <c r="C497" s="60" t="s">
        <v>755</v>
      </c>
      <c r="D497" s="71" t="s">
        <v>744</v>
      </c>
      <c r="E497" s="60">
        <v>26</v>
      </c>
      <c r="F497" s="16">
        <v>28815</v>
      </c>
      <c r="G497" s="43">
        <f t="shared" si="274"/>
        <v>749190</v>
      </c>
      <c r="H497" s="43">
        <v>25935</v>
      </c>
      <c r="I497" s="119">
        <f t="shared" si="240"/>
        <v>674310</v>
      </c>
      <c r="J497" s="134"/>
      <c r="K497" s="130">
        <f t="shared" si="241"/>
        <v>0</v>
      </c>
      <c r="L497" s="143"/>
      <c r="M497" s="130">
        <f t="shared" si="242"/>
        <v>0</v>
      </c>
      <c r="N497" s="127"/>
      <c r="O497" s="127">
        <f t="shared" si="243"/>
        <v>0</v>
      </c>
      <c r="P497" s="127"/>
      <c r="Q497" s="127">
        <f t="shared" si="244"/>
        <v>0</v>
      </c>
      <c r="R497" s="127"/>
      <c r="S497" s="127">
        <f t="shared" si="245"/>
        <v>0</v>
      </c>
      <c r="T497" s="127"/>
      <c r="U497" s="127">
        <f t="shared" si="246"/>
        <v>0</v>
      </c>
      <c r="V497" s="127"/>
      <c r="W497" s="127">
        <f t="shared" si="247"/>
        <v>0</v>
      </c>
      <c r="X497" s="127"/>
      <c r="Y497" s="127">
        <f t="shared" si="248"/>
        <v>0</v>
      </c>
      <c r="Z497" s="127">
        <v>28815</v>
      </c>
      <c r="AA497" s="127">
        <f t="shared" si="249"/>
        <v>749190</v>
      </c>
      <c r="AB497" s="127"/>
      <c r="AC497" s="127">
        <f t="shared" si="250"/>
        <v>0</v>
      </c>
      <c r="AD497" s="127"/>
      <c r="AE497" s="127">
        <f t="shared" si="251"/>
        <v>0</v>
      </c>
      <c r="AF497" s="127"/>
      <c r="AG497" s="127">
        <f t="shared" si="252"/>
        <v>0</v>
      </c>
      <c r="AH497" s="127"/>
      <c r="AI497" s="127">
        <f t="shared" si="253"/>
        <v>0</v>
      </c>
      <c r="AJ497" s="127"/>
      <c r="AK497" s="127">
        <f t="shared" si="254"/>
        <v>0</v>
      </c>
      <c r="AL497" s="127"/>
      <c r="AM497" s="127">
        <f t="shared" si="255"/>
        <v>0</v>
      </c>
      <c r="AN497" s="127"/>
      <c r="AO497" s="127">
        <f t="shared" si="256"/>
        <v>0</v>
      </c>
      <c r="AP497" s="127"/>
      <c r="AQ497" s="127">
        <f t="shared" si="257"/>
        <v>0</v>
      </c>
      <c r="AR497" s="127"/>
      <c r="AS497" s="127">
        <f t="shared" si="258"/>
        <v>0</v>
      </c>
      <c r="AT497" s="127"/>
      <c r="AU497" s="127">
        <f t="shared" si="259"/>
        <v>0</v>
      </c>
      <c r="AV497" s="127"/>
      <c r="AW497" s="127">
        <f t="shared" si="260"/>
        <v>0</v>
      </c>
      <c r="AX497" s="127"/>
      <c r="AY497" s="127">
        <f t="shared" si="261"/>
        <v>0</v>
      </c>
      <c r="AZ497" s="127"/>
      <c r="BA497" s="124">
        <f t="shared" si="262"/>
        <v>0</v>
      </c>
      <c r="BB497" s="127"/>
      <c r="BC497" s="127">
        <f t="shared" si="263"/>
        <v>0</v>
      </c>
      <c r="BD497" s="127"/>
      <c r="BE497" s="127">
        <f t="shared" si="264"/>
        <v>0</v>
      </c>
      <c r="BF497" s="127"/>
      <c r="BG497" s="127">
        <f t="shared" si="265"/>
        <v>0</v>
      </c>
      <c r="BH497" s="127"/>
      <c r="BI497" s="127">
        <f t="shared" si="266"/>
        <v>0</v>
      </c>
      <c r="BJ497" s="127"/>
      <c r="BK497" s="127">
        <f t="shared" si="267"/>
        <v>0</v>
      </c>
      <c r="BL497" s="157"/>
      <c r="BM497" s="127">
        <f t="shared" si="268"/>
        <v>0</v>
      </c>
      <c r="BN497" s="127"/>
      <c r="BO497" s="127">
        <f t="shared" si="269"/>
        <v>0</v>
      </c>
      <c r="BP497" s="127"/>
      <c r="BQ497" s="127">
        <f t="shared" si="270"/>
        <v>0</v>
      </c>
      <c r="BR497" s="127"/>
      <c r="BS497" s="127">
        <f t="shared" si="271"/>
        <v>0</v>
      </c>
      <c r="BT497" s="127"/>
      <c r="BU497" s="127">
        <f t="shared" si="272"/>
        <v>0</v>
      </c>
      <c r="BV497" s="166" t="s">
        <v>1434</v>
      </c>
      <c r="BW497" s="166" t="s">
        <v>1435</v>
      </c>
    </row>
    <row r="498" spans="1:75" ht="76.5">
      <c r="A498" s="40">
        <v>471</v>
      </c>
      <c r="B498" s="44" t="s">
        <v>756</v>
      </c>
      <c r="C498" s="60" t="s">
        <v>757</v>
      </c>
      <c r="D498" s="40" t="s">
        <v>744</v>
      </c>
      <c r="E498" s="40">
        <v>10</v>
      </c>
      <c r="F498" s="16">
        <v>9750</v>
      </c>
      <c r="G498" s="43">
        <f t="shared" si="274"/>
        <v>97500</v>
      </c>
      <c r="H498" s="43">
        <v>9745</v>
      </c>
      <c r="I498" s="119">
        <f t="shared" si="240"/>
        <v>97450</v>
      </c>
      <c r="J498" s="134"/>
      <c r="K498" s="130">
        <f t="shared" si="241"/>
        <v>0</v>
      </c>
      <c r="L498" s="143"/>
      <c r="M498" s="130">
        <f t="shared" si="242"/>
        <v>0</v>
      </c>
      <c r="N498" s="127"/>
      <c r="O498" s="127">
        <f t="shared" si="243"/>
        <v>0</v>
      </c>
      <c r="P498" s="127"/>
      <c r="Q498" s="127">
        <f t="shared" si="244"/>
        <v>0</v>
      </c>
      <c r="R498" s="127"/>
      <c r="S498" s="127">
        <f t="shared" si="245"/>
        <v>0</v>
      </c>
      <c r="T498" s="127"/>
      <c r="U498" s="127">
        <f t="shared" si="246"/>
        <v>0</v>
      </c>
      <c r="V498" s="127"/>
      <c r="W498" s="127">
        <f t="shared" si="247"/>
        <v>0</v>
      </c>
      <c r="X498" s="127"/>
      <c r="Y498" s="127">
        <f t="shared" si="248"/>
        <v>0</v>
      </c>
      <c r="Z498" s="127"/>
      <c r="AA498" s="127">
        <f t="shared" si="249"/>
        <v>0</v>
      </c>
      <c r="AB498" s="127"/>
      <c r="AC498" s="127">
        <f t="shared" si="250"/>
        <v>0</v>
      </c>
      <c r="AD498" s="127"/>
      <c r="AE498" s="127">
        <f t="shared" si="251"/>
        <v>0</v>
      </c>
      <c r="AF498" s="127"/>
      <c r="AG498" s="127">
        <f t="shared" si="252"/>
        <v>0</v>
      </c>
      <c r="AH498" s="127"/>
      <c r="AI498" s="127">
        <f t="shared" si="253"/>
        <v>0</v>
      </c>
      <c r="AJ498" s="127"/>
      <c r="AK498" s="127">
        <f t="shared" si="254"/>
        <v>0</v>
      </c>
      <c r="AL498" s="127"/>
      <c r="AM498" s="127">
        <f t="shared" si="255"/>
        <v>0</v>
      </c>
      <c r="AN498" s="127"/>
      <c r="AO498" s="127">
        <f t="shared" si="256"/>
        <v>0</v>
      </c>
      <c r="AP498" s="127"/>
      <c r="AQ498" s="127">
        <f t="shared" si="257"/>
        <v>0</v>
      </c>
      <c r="AR498" s="127"/>
      <c r="AS498" s="127">
        <f t="shared" si="258"/>
        <v>0</v>
      </c>
      <c r="AT498" s="127"/>
      <c r="AU498" s="127">
        <f t="shared" si="259"/>
        <v>0</v>
      </c>
      <c r="AV498" s="127"/>
      <c r="AW498" s="127">
        <f t="shared" si="260"/>
        <v>0</v>
      </c>
      <c r="AX498" s="127"/>
      <c r="AY498" s="127">
        <f t="shared" si="261"/>
        <v>0</v>
      </c>
      <c r="AZ498" s="124"/>
      <c r="BA498" s="124">
        <f t="shared" si="262"/>
        <v>0</v>
      </c>
      <c r="BB498" s="127"/>
      <c r="BC498" s="127">
        <f t="shared" si="263"/>
        <v>0</v>
      </c>
      <c r="BD498" s="127"/>
      <c r="BE498" s="127">
        <f t="shared" si="264"/>
        <v>0</v>
      </c>
      <c r="BF498" s="127"/>
      <c r="BG498" s="127">
        <f t="shared" si="265"/>
        <v>0</v>
      </c>
      <c r="BH498" s="127"/>
      <c r="BI498" s="127">
        <f t="shared" si="266"/>
        <v>0</v>
      </c>
      <c r="BJ498" s="127"/>
      <c r="BK498" s="127">
        <f t="shared" si="267"/>
        <v>0</v>
      </c>
      <c r="BL498" s="157"/>
      <c r="BM498" s="127">
        <f t="shared" si="268"/>
        <v>0</v>
      </c>
      <c r="BN498" s="127"/>
      <c r="BO498" s="127">
        <f t="shared" si="269"/>
        <v>0</v>
      </c>
      <c r="BP498" s="127"/>
      <c r="BQ498" s="127">
        <f t="shared" si="270"/>
        <v>0</v>
      </c>
      <c r="BR498" s="127"/>
      <c r="BS498" s="127">
        <f t="shared" si="271"/>
        <v>0</v>
      </c>
      <c r="BT498" s="127"/>
      <c r="BU498" s="127">
        <f t="shared" si="272"/>
        <v>0</v>
      </c>
      <c r="BV498" s="20"/>
      <c r="BW498" s="20"/>
    </row>
    <row r="499" spans="1:75" ht="38.25">
      <c r="A499" s="40">
        <v>472</v>
      </c>
      <c r="B499" s="44" t="s">
        <v>758</v>
      </c>
      <c r="C499" s="60" t="s">
        <v>759</v>
      </c>
      <c r="D499" s="40" t="s">
        <v>744</v>
      </c>
      <c r="E499" s="60">
        <v>18</v>
      </c>
      <c r="F499" s="16">
        <v>49600</v>
      </c>
      <c r="G499" s="43">
        <f t="shared" si="274"/>
        <v>892800</v>
      </c>
      <c r="H499" s="43">
        <v>49595</v>
      </c>
      <c r="I499" s="119">
        <f t="shared" si="240"/>
        <v>892710</v>
      </c>
      <c r="J499" s="134"/>
      <c r="K499" s="130">
        <f t="shared" si="241"/>
        <v>0</v>
      </c>
      <c r="L499" s="143"/>
      <c r="M499" s="130">
        <f t="shared" si="242"/>
        <v>0</v>
      </c>
      <c r="N499" s="127"/>
      <c r="O499" s="127">
        <f t="shared" si="243"/>
        <v>0</v>
      </c>
      <c r="P499" s="127"/>
      <c r="Q499" s="127">
        <f t="shared" si="244"/>
        <v>0</v>
      </c>
      <c r="R499" s="127"/>
      <c r="S499" s="127">
        <f t="shared" si="245"/>
        <v>0</v>
      </c>
      <c r="T499" s="127"/>
      <c r="U499" s="127">
        <f t="shared" si="246"/>
        <v>0</v>
      </c>
      <c r="V499" s="127"/>
      <c r="W499" s="127">
        <f t="shared" si="247"/>
        <v>0</v>
      </c>
      <c r="X499" s="127"/>
      <c r="Y499" s="127">
        <f t="shared" si="248"/>
        <v>0</v>
      </c>
      <c r="Z499" s="127"/>
      <c r="AA499" s="127">
        <f t="shared" si="249"/>
        <v>0</v>
      </c>
      <c r="AB499" s="127"/>
      <c r="AC499" s="127">
        <f t="shared" si="250"/>
        <v>0</v>
      </c>
      <c r="AD499" s="127"/>
      <c r="AE499" s="127">
        <f t="shared" si="251"/>
        <v>0</v>
      </c>
      <c r="AF499" s="127"/>
      <c r="AG499" s="127">
        <f t="shared" si="252"/>
        <v>0</v>
      </c>
      <c r="AH499" s="127"/>
      <c r="AI499" s="127">
        <f t="shared" si="253"/>
        <v>0</v>
      </c>
      <c r="AJ499" s="127"/>
      <c r="AK499" s="127">
        <f t="shared" si="254"/>
        <v>0</v>
      </c>
      <c r="AL499" s="127"/>
      <c r="AM499" s="127">
        <f t="shared" si="255"/>
        <v>0</v>
      </c>
      <c r="AN499" s="127"/>
      <c r="AO499" s="127">
        <f t="shared" si="256"/>
        <v>0</v>
      </c>
      <c r="AP499" s="127"/>
      <c r="AQ499" s="127">
        <f t="shared" si="257"/>
        <v>0</v>
      </c>
      <c r="AR499" s="127"/>
      <c r="AS499" s="127">
        <f t="shared" si="258"/>
        <v>0</v>
      </c>
      <c r="AT499" s="127"/>
      <c r="AU499" s="127">
        <f t="shared" si="259"/>
        <v>0</v>
      </c>
      <c r="AV499" s="127"/>
      <c r="AW499" s="127">
        <f t="shared" si="260"/>
        <v>0</v>
      </c>
      <c r="AX499" s="127"/>
      <c r="AY499" s="127">
        <f t="shared" si="261"/>
        <v>0</v>
      </c>
      <c r="AZ499" s="124"/>
      <c r="BA499" s="124">
        <f t="shared" si="262"/>
        <v>0</v>
      </c>
      <c r="BB499" s="127"/>
      <c r="BC499" s="127">
        <f t="shared" si="263"/>
        <v>0</v>
      </c>
      <c r="BD499" s="127"/>
      <c r="BE499" s="127">
        <f t="shared" si="264"/>
        <v>0</v>
      </c>
      <c r="BF499" s="127"/>
      <c r="BG499" s="127">
        <f t="shared" si="265"/>
        <v>0</v>
      </c>
      <c r="BH499" s="127"/>
      <c r="BI499" s="127">
        <f t="shared" si="266"/>
        <v>0</v>
      </c>
      <c r="BJ499" s="127"/>
      <c r="BK499" s="127">
        <f t="shared" si="267"/>
        <v>0</v>
      </c>
      <c r="BL499" s="157"/>
      <c r="BM499" s="127">
        <f t="shared" si="268"/>
        <v>0</v>
      </c>
      <c r="BN499" s="127"/>
      <c r="BO499" s="127">
        <f t="shared" si="269"/>
        <v>0</v>
      </c>
      <c r="BP499" s="127"/>
      <c r="BQ499" s="127">
        <f t="shared" si="270"/>
        <v>0</v>
      </c>
      <c r="BR499" s="127"/>
      <c r="BS499" s="127">
        <f t="shared" si="271"/>
        <v>0</v>
      </c>
      <c r="BT499" s="127"/>
      <c r="BU499" s="127">
        <f t="shared" si="272"/>
        <v>0</v>
      </c>
      <c r="BV499" s="20"/>
      <c r="BW499" s="20"/>
    </row>
    <row r="500" spans="1:75" ht="38.25">
      <c r="A500" s="40">
        <v>473</v>
      </c>
      <c r="B500" s="44" t="s">
        <v>760</v>
      </c>
      <c r="C500" s="60" t="s">
        <v>761</v>
      </c>
      <c r="D500" s="40" t="s">
        <v>744</v>
      </c>
      <c r="E500" s="60">
        <v>9</v>
      </c>
      <c r="F500" s="16">
        <v>7510</v>
      </c>
      <c r="G500" s="43">
        <f t="shared" si="274"/>
        <v>67590</v>
      </c>
      <c r="H500" s="43">
        <v>7500</v>
      </c>
      <c r="I500" s="119">
        <f t="shared" si="240"/>
        <v>67500</v>
      </c>
      <c r="J500" s="134"/>
      <c r="K500" s="130">
        <f t="shared" si="241"/>
        <v>0</v>
      </c>
      <c r="L500" s="143"/>
      <c r="M500" s="130">
        <f t="shared" si="242"/>
        <v>0</v>
      </c>
      <c r="N500" s="127"/>
      <c r="O500" s="127">
        <f t="shared" si="243"/>
        <v>0</v>
      </c>
      <c r="P500" s="127"/>
      <c r="Q500" s="127">
        <f t="shared" si="244"/>
        <v>0</v>
      </c>
      <c r="R500" s="127"/>
      <c r="S500" s="127">
        <f t="shared" si="245"/>
        <v>0</v>
      </c>
      <c r="T500" s="127"/>
      <c r="U500" s="127">
        <f t="shared" si="246"/>
        <v>0</v>
      </c>
      <c r="V500" s="127"/>
      <c r="W500" s="127">
        <f t="shared" si="247"/>
        <v>0</v>
      </c>
      <c r="X500" s="127"/>
      <c r="Y500" s="127">
        <f t="shared" si="248"/>
        <v>0</v>
      </c>
      <c r="Z500" s="127"/>
      <c r="AA500" s="127">
        <f t="shared" si="249"/>
        <v>0</v>
      </c>
      <c r="AB500" s="127"/>
      <c r="AC500" s="127">
        <f t="shared" si="250"/>
        <v>0</v>
      </c>
      <c r="AD500" s="127"/>
      <c r="AE500" s="127">
        <f t="shared" si="251"/>
        <v>0</v>
      </c>
      <c r="AF500" s="127"/>
      <c r="AG500" s="127">
        <f t="shared" si="252"/>
        <v>0</v>
      </c>
      <c r="AH500" s="127"/>
      <c r="AI500" s="127">
        <f t="shared" si="253"/>
        <v>0</v>
      </c>
      <c r="AJ500" s="127"/>
      <c r="AK500" s="127">
        <f t="shared" si="254"/>
        <v>0</v>
      </c>
      <c r="AL500" s="127"/>
      <c r="AM500" s="127">
        <f t="shared" si="255"/>
        <v>0</v>
      </c>
      <c r="AN500" s="127"/>
      <c r="AO500" s="127">
        <f t="shared" si="256"/>
        <v>0</v>
      </c>
      <c r="AP500" s="127"/>
      <c r="AQ500" s="127">
        <f t="shared" si="257"/>
        <v>0</v>
      </c>
      <c r="AR500" s="127"/>
      <c r="AS500" s="127">
        <f t="shared" si="258"/>
        <v>0</v>
      </c>
      <c r="AT500" s="127"/>
      <c r="AU500" s="127">
        <f t="shared" si="259"/>
        <v>0</v>
      </c>
      <c r="AV500" s="127"/>
      <c r="AW500" s="127">
        <f t="shared" si="260"/>
        <v>0</v>
      </c>
      <c r="AX500" s="127"/>
      <c r="AY500" s="127">
        <f t="shared" si="261"/>
        <v>0</v>
      </c>
      <c r="AZ500" s="124"/>
      <c r="BA500" s="124">
        <f t="shared" si="262"/>
        <v>0</v>
      </c>
      <c r="BB500" s="127"/>
      <c r="BC500" s="127">
        <f t="shared" si="263"/>
        <v>0</v>
      </c>
      <c r="BD500" s="127"/>
      <c r="BE500" s="127">
        <f t="shared" si="264"/>
        <v>0</v>
      </c>
      <c r="BF500" s="127"/>
      <c r="BG500" s="127">
        <f t="shared" si="265"/>
        <v>0</v>
      </c>
      <c r="BH500" s="127"/>
      <c r="BI500" s="127">
        <f t="shared" si="266"/>
        <v>0</v>
      </c>
      <c r="BJ500" s="127"/>
      <c r="BK500" s="127">
        <f t="shared" si="267"/>
        <v>0</v>
      </c>
      <c r="BL500" s="157"/>
      <c r="BM500" s="127">
        <f t="shared" si="268"/>
        <v>0</v>
      </c>
      <c r="BN500" s="127"/>
      <c r="BO500" s="127">
        <f t="shared" si="269"/>
        <v>0</v>
      </c>
      <c r="BP500" s="127"/>
      <c r="BQ500" s="127">
        <f t="shared" si="270"/>
        <v>0</v>
      </c>
      <c r="BR500" s="127"/>
      <c r="BS500" s="127">
        <f t="shared" si="271"/>
        <v>0</v>
      </c>
      <c r="BT500" s="127"/>
      <c r="BU500" s="127">
        <f t="shared" si="272"/>
        <v>0</v>
      </c>
      <c r="BV500" s="20"/>
      <c r="BW500" s="20"/>
    </row>
    <row r="501" spans="1:75" ht="51">
      <c r="A501" s="40">
        <v>474</v>
      </c>
      <c r="B501" s="44" t="s">
        <v>762</v>
      </c>
      <c r="C501" s="60" t="s">
        <v>763</v>
      </c>
      <c r="D501" s="40" t="s">
        <v>744</v>
      </c>
      <c r="E501" s="60">
        <v>16</v>
      </c>
      <c r="F501" s="16">
        <v>72000</v>
      </c>
      <c r="G501" s="43">
        <f t="shared" si="274"/>
        <v>1152000</v>
      </c>
      <c r="H501" s="43">
        <v>71995</v>
      </c>
      <c r="I501" s="119">
        <f t="shared" si="240"/>
        <v>1151920</v>
      </c>
      <c r="J501" s="134"/>
      <c r="K501" s="130">
        <f t="shared" si="241"/>
        <v>0</v>
      </c>
      <c r="L501" s="143"/>
      <c r="M501" s="130">
        <f t="shared" si="242"/>
        <v>0</v>
      </c>
      <c r="N501" s="127"/>
      <c r="O501" s="127">
        <f t="shared" si="243"/>
        <v>0</v>
      </c>
      <c r="P501" s="127"/>
      <c r="Q501" s="127">
        <f t="shared" si="244"/>
        <v>0</v>
      </c>
      <c r="R501" s="127"/>
      <c r="S501" s="127">
        <f t="shared" si="245"/>
        <v>0</v>
      </c>
      <c r="T501" s="127"/>
      <c r="U501" s="127">
        <f t="shared" si="246"/>
        <v>0</v>
      </c>
      <c r="V501" s="127"/>
      <c r="W501" s="127">
        <f t="shared" si="247"/>
        <v>0</v>
      </c>
      <c r="X501" s="127"/>
      <c r="Y501" s="127">
        <f t="shared" si="248"/>
        <v>0</v>
      </c>
      <c r="Z501" s="127"/>
      <c r="AA501" s="127">
        <f t="shared" si="249"/>
        <v>0</v>
      </c>
      <c r="AB501" s="127"/>
      <c r="AC501" s="127">
        <f t="shared" si="250"/>
        <v>0</v>
      </c>
      <c r="AD501" s="127"/>
      <c r="AE501" s="127">
        <f t="shared" si="251"/>
        <v>0</v>
      </c>
      <c r="AF501" s="127"/>
      <c r="AG501" s="127">
        <f t="shared" si="252"/>
        <v>0</v>
      </c>
      <c r="AH501" s="127"/>
      <c r="AI501" s="127">
        <f t="shared" si="253"/>
        <v>0</v>
      </c>
      <c r="AJ501" s="127"/>
      <c r="AK501" s="127">
        <f t="shared" si="254"/>
        <v>0</v>
      </c>
      <c r="AL501" s="127"/>
      <c r="AM501" s="127">
        <f t="shared" si="255"/>
        <v>0</v>
      </c>
      <c r="AN501" s="127"/>
      <c r="AO501" s="127">
        <f t="shared" si="256"/>
        <v>0</v>
      </c>
      <c r="AP501" s="127"/>
      <c r="AQ501" s="127">
        <f t="shared" si="257"/>
        <v>0</v>
      </c>
      <c r="AR501" s="127"/>
      <c r="AS501" s="127">
        <f t="shared" si="258"/>
        <v>0</v>
      </c>
      <c r="AT501" s="127"/>
      <c r="AU501" s="127">
        <f t="shared" si="259"/>
        <v>0</v>
      </c>
      <c r="AV501" s="127"/>
      <c r="AW501" s="127">
        <f t="shared" si="260"/>
        <v>0</v>
      </c>
      <c r="AX501" s="127"/>
      <c r="AY501" s="127">
        <f t="shared" si="261"/>
        <v>0</v>
      </c>
      <c r="AZ501" s="124"/>
      <c r="BA501" s="124">
        <f t="shared" si="262"/>
        <v>0</v>
      </c>
      <c r="BB501" s="127"/>
      <c r="BC501" s="127">
        <f t="shared" si="263"/>
        <v>0</v>
      </c>
      <c r="BD501" s="127"/>
      <c r="BE501" s="127">
        <f t="shared" si="264"/>
        <v>0</v>
      </c>
      <c r="BF501" s="127"/>
      <c r="BG501" s="127">
        <f t="shared" si="265"/>
        <v>0</v>
      </c>
      <c r="BH501" s="127"/>
      <c r="BI501" s="127">
        <f t="shared" si="266"/>
        <v>0</v>
      </c>
      <c r="BJ501" s="127"/>
      <c r="BK501" s="127">
        <f t="shared" si="267"/>
        <v>0</v>
      </c>
      <c r="BL501" s="157"/>
      <c r="BM501" s="127">
        <f t="shared" si="268"/>
        <v>0</v>
      </c>
      <c r="BN501" s="127"/>
      <c r="BO501" s="127">
        <f t="shared" si="269"/>
        <v>0</v>
      </c>
      <c r="BP501" s="127"/>
      <c r="BQ501" s="127">
        <f t="shared" si="270"/>
        <v>0</v>
      </c>
      <c r="BR501" s="127"/>
      <c r="BS501" s="127">
        <f t="shared" si="271"/>
        <v>0</v>
      </c>
      <c r="BT501" s="127"/>
      <c r="BU501" s="127">
        <f t="shared" si="272"/>
        <v>0</v>
      </c>
      <c r="BV501" s="20"/>
      <c r="BW501" s="20"/>
    </row>
    <row r="502" spans="1:75" ht="51">
      <c r="A502" s="40">
        <v>475</v>
      </c>
      <c r="B502" s="44" t="s">
        <v>764</v>
      </c>
      <c r="C502" s="60" t="s">
        <v>765</v>
      </c>
      <c r="D502" s="40" t="s">
        <v>744</v>
      </c>
      <c r="E502" s="60">
        <v>9</v>
      </c>
      <c r="F502" s="16">
        <v>9680</v>
      </c>
      <c r="G502" s="43">
        <f t="shared" si="274"/>
        <v>87120</v>
      </c>
      <c r="H502" s="43">
        <v>8715</v>
      </c>
      <c r="I502" s="119">
        <f t="shared" si="240"/>
        <v>78435</v>
      </c>
      <c r="J502" s="134"/>
      <c r="K502" s="130">
        <f t="shared" si="241"/>
        <v>0</v>
      </c>
      <c r="L502" s="143"/>
      <c r="M502" s="130">
        <f t="shared" si="242"/>
        <v>0</v>
      </c>
      <c r="N502" s="127"/>
      <c r="O502" s="127">
        <f t="shared" si="243"/>
        <v>0</v>
      </c>
      <c r="P502" s="127"/>
      <c r="Q502" s="127">
        <f t="shared" si="244"/>
        <v>0</v>
      </c>
      <c r="R502" s="127"/>
      <c r="S502" s="127">
        <f t="shared" si="245"/>
        <v>0</v>
      </c>
      <c r="T502" s="127"/>
      <c r="U502" s="127">
        <f t="shared" si="246"/>
        <v>0</v>
      </c>
      <c r="V502" s="127"/>
      <c r="W502" s="127">
        <f t="shared" si="247"/>
        <v>0</v>
      </c>
      <c r="X502" s="127"/>
      <c r="Y502" s="127">
        <f t="shared" si="248"/>
        <v>0</v>
      </c>
      <c r="Z502" s="127">
        <v>9680</v>
      </c>
      <c r="AA502" s="127">
        <f t="shared" si="249"/>
        <v>87120</v>
      </c>
      <c r="AB502" s="127"/>
      <c r="AC502" s="127">
        <f t="shared" si="250"/>
        <v>0</v>
      </c>
      <c r="AD502" s="127"/>
      <c r="AE502" s="127">
        <f t="shared" si="251"/>
        <v>0</v>
      </c>
      <c r="AF502" s="127"/>
      <c r="AG502" s="127">
        <f t="shared" si="252"/>
        <v>0</v>
      </c>
      <c r="AH502" s="127"/>
      <c r="AI502" s="127">
        <f t="shared" si="253"/>
        <v>0</v>
      </c>
      <c r="AJ502" s="127"/>
      <c r="AK502" s="127">
        <f t="shared" si="254"/>
        <v>0</v>
      </c>
      <c r="AL502" s="127"/>
      <c r="AM502" s="127">
        <f t="shared" si="255"/>
        <v>0</v>
      </c>
      <c r="AN502" s="127"/>
      <c r="AO502" s="127">
        <f t="shared" si="256"/>
        <v>0</v>
      </c>
      <c r="AP502" s="127"/>
      <c r="AQ502" s="127">
        <f t="shared" si="257"/>
        <v>0</v>
      </c>
      <c r="AR502" s="127"/>
      <c r="AS502" s="127">
        <f t="shared" si="258"/>
        <v>0</v>
      </c>
      <c r="AT502" s="127"/>
      <c r="AU502" s="127">
        <f t="shared" si="259"/>
        <v>0</v>
      </c>
      <c r="AV502" s="127"/>
      <c r="AW502" s="127">
        <f t="shared" si="260"/>
        <v>0</v>
      </c>
      <c r="AX502" s="127"/>
      <c r="AY502" s="127">
        <f t="shared" si="261"/>
        <v>0</v>
      </c>
      <c r="AZ502" s="127"/>
      <c r="BA502" s="124">
        <f t="shared" si="262"/>
        <v>0</v>
      </c>
      <c r="BB502" s="127"/>
      <c r="BC502" s="127">
        <f t="shared" si="263"/>
        <v>0</v>
      </c>
      <c r="BD502" s="127"/>
      <c r="BE502" s="127">
        <f t="shared" si="264"/>
        <v>0</v>
      </c>
      <c r="BF502" s="127"/>
      <c r="BG502" s="127">
        <f t="shared" si="265"/>
        <v>0</v>
      </c>
      <c r="BH502" s="127"/>
      <c r="BI502" s="127">
        <f t="shared" si="266"/>
        <v>0</v>
      </c>
      <c r="BJ502" s="127"/>
      <c r="BK502" s="127">
        <f t="shared" si="267"/>
        <v>0</v>
      </c>
      <c r="BL502" s="157"/>
      <c r="BM502" s="127">
        <f t="shared" si="268"/>
        <v>0</v>
      </c>
      <c r="BN502" s="127"/>
      <c r="BO502" s="127">
        <f t="shared" si="269"/>
        <v>0</v>
      </c>
      <c r="BP502" s="127"/>
      <c r="BQ502" s="127">
        <f t="shared" si="270"/>
        <v>0</v>
      </c>
      <c r="BR502" s="127"/>
      <c r="BS502" s="127">
        <f t="shared" si="271"/>
        <v>0</v>
      </c>
      <c r="BT502" s="127"/>
      <c r="BU502" s="127">
        <f t="shared" si="272"/>
        <v>0</v>
      </c>
      <c r="BV502" s="166" t="s">
        <v>1436</v>
      </c>
      <c r="BW502" s="166" t="s">
        <v>1437</v>
      </c>
    </row>
    <row r="503" spans="1:75" ht="38.25">
      <c r="A503" s="40">
        <v>476</v>
      </c>
      <c r="B503" s="44" t="s">
        <v>766</v>
      </c>
      <c r="C503" s="60" t="s">
        <v>767</v>
      </c>
      <c r="D503" s="40" t="s">
        <v>71</v>
      </c>
      <c r="E503" s="40">
        <v>20</v>
      </c>
      <c r="F503" s="16">
        <v>261660</v>
      </c>
      <c r="G503" s="43">
        <f t="shared" si="274"/>
        <v>5233200</v>
      </c>
      <c r="H503" s="43">
        <v>261650</v>
      </c>
      <c r="I503" s="119">
        <f t="shared" si="240"/>
        <v>5233000</v>
      </c>
      <c r="J503" s="134"/>
      <c r="K503" s="130">
        <f t="shared" si="241"/>
        <v>0</v>
      </c>
      <c r="L503" s="143"/>
      <c r="M503" s="130">
        <f t="shared" si="242"/>
        <v>0</v>
      </c>
      <c r="N503" s="127"/>
      <c r="O503" s="127">
        <f t="shared" si="243"/>
        <v>0</v>
      </c>
      <c r="P503" s="127"/>
      <c r="Q503" s="127">
        <f t="shared" si="244"/>
        <v>0</v>
      </c>
      <c r="R503" s="127"/>
      <c r="S503" s="127">
        <f t="shared" si="245"/>
        <v>0</v>
      </c>
      <c r="T503" s="127"/>
      <c r="U503" s="127">
        <f t="shared" si="246"/>
        <v>0</v>
      </c>
      <c r="V503" s="127"/>
      <c r="W503" s="127">
        <f t="shared" si="247"/>
        <v>0</v>
      </c>
      <c r="X503" s="127"/>
      <c r="Y503" s="127">
        <f t="shared" si="248"/>
        <v>0</v>
      </c>
      <c r="Z503" s="127"/>
      <c r="AA503" s="127">
        <f t="shared" si="249"/>
        <v>0</v>
      </c>
      <c r="AB503" s="127"/>
      <c r="AC503" s="127">
        <f t="shared" si="250"/>
        <v>0</v>
      </c>
      <c r="AD503" s="127"/>
      <c r="AE503" s="127">
        <f t="shared" si="251"/>
        <v>0</v>
      </c>
      <c r="AF503" s="127"/>
      <c r="AG503" s="127">
        <f t="shared" si="252"/>
        <v>0</v>
      </c>
      <c r="AH503" s="127"/>
      <c r="AI503" s="127">
        <f t="shared" si="253"/>
        <v>0</v>
      </c>
      <c r="AJ503" s="127"/>
      <c r="AK503" s="127">
        <f t="shared" si="254"/>
        <v>0</v>
      </c>
      <c r="AL503" s="127"/>
      <c r="AM503" s="127">
        <f t="shared" si="255"/>
        <v>0</v>
      </c>
      <c r="AN503" s="127"/>
      <c r="AO503" s="127">
        <f t="shared" si="256"/>
        <v>0</v>
      </c>
      <c r="AP503" s="127"/>
      <c r="AQ503" s="127">
        <f t="shared" si="257"/>
        <v>0</v>
      </c>
      <c r="AR503" s="127"/>
      <c r="AS503" s="127">
        <f t="shared" si="258"/>
        <v>0</v>
      </c>
      <c r="AT503" s="127"/>
      <c r="AU503" s="127">
        <f t="shared" si="259"/>
        <v>0</v>
      </c>
      <c r="AV503" s="127"/>
      <c r="AW503" s="127">
        <f t="shared" si="260"/>
        <v>0</v>
      </c>
      <c r="AX503" s="127"/>
      <c r="AY503" s="127">
        <f t="shared" si="261"/>
        <v>0</v>
      </c>
      <c r="AZ503" s="124"/>
      <c r="BA503" s="124">
        <f t="shared" si="262"/>
        <v>0</v>
      </c>
      <c r="BB503" s="127"/>
      <c r="BC503" s="127">
        <f t="shared" si="263"/>
        <v>0</v>
      </c>
      <c r="BD503" s="127"/>
      <c r="BE503" s="127">
        <f t="shared" si="264"/>
        <v>0</v>
      </c>
      <c r="BF503" s="127"/>
      <c r="BG503" s="127">
        <f t="shared" si="265"/>
        <v>0</v>
      </c>
      <c r="BH503" s="127"/>
      <c r="BI503" s="127">
        <f t="shared" si="266"/>
        <v>0</v>
      </c>
      <c r="BJ503" s="127"/>
      <c r="BK503" s="127">
        <f t="shared" si="267"/>
        <v>0</v>
      </c>
      <c r="BL503" s="157"/>
      <c r="BM503" s="127">
        <f t="shared" si="268"/>
        <v>0</v>
      </c>
      <c r="BN503" s="127"/>
      <c r="BO503" s="127">
        <f t="shared" si="269"/>
        <v>0</v>
      </c>
      <c r="BP503" s="127"/>
      <c r="BQ503" s="127">
        <f t="shared" si="270"/>
        <v>0</v>
      </c>
      <c r="BR503" s="127"/>
      <c r="BS503" s="127">
        <f t="shared" si="271"/>
        <v>0</v>
      </c>
      <c r="BT503" s="127"/>
      <c r="BU503" s="127">
        <f t="shared" si="272"/>
        <v>0</v>
      </c>
      <c r="BV503" s="20"/>
      <c r="BW503" s="20"/>
    </row>
    <row r="504" spans="1:75" ht="63.75">
      <c r="A504" s="40">
        <v>477</v>
      </c>
      <c r="B504" s="44" t="s">
        <v>768</v>
      </c>
      <c r="C504" s="60" t="s">
        <v>769</v>
      </c>
      <c r="D504" s="40" t="s">
        <v>71</v>
      </c>
      <c r="E504" s="40">
        <v>20</v>
      </c>
      <c r="F504" s="16">
        <v>121500</v>
      </c>
      <c r="G504" s="43">
        <f t="shared" si="274"/>
        <v>2430000</v>
      </c>
      <c r="H504" s="43">
        <v>109350</v>
      </c>
      <c r="I504" s="119">
        <f t="shared" si="240"/>
        <v>2187000</v>
      </c>
      <c r="J504" s="134"/>
      <c r="K504" s="130">
        <f t="shared" si="241"/>
        <v>0</v>
      </c>
      <c r="L504" s="143"/>
      <c r="M504" s="130">
        <f t="shared" si="242"/>
        <v>0</v>
      </c>
      <c r="N504" s="127"/>
      <c r="O504" s="127">
        <f t="shared" si="243"/>
        <v>0</v>
      </c>
      <c r="P504" s="127"/>
      <c r="Q504" s="127">
        <f t="shared" si="244"/>
        <v>0</v>
      </c>
      <c r="R504" s="127"/>
      <c r="S504" s="127">
        <f t="shared" si="245"/>
        <v>0</v>
      </c>
      <c r="T504" s="127"/>
      <c r="U504" s="127">
        <f t="shared" si="246"/>
        <v>0</v>
      </c>
      <c r="V504" s="127"/>
      <c r="W504" s="127">
        <f t="shared" si="247"/>
        <v>0</v>
      </c>
      <c r="X504" s="127"/>
      <c r="Y504" s="127">
        <f t="shared" si="248"/>
        <v>0</v>
      </c>
      <c r="Z504" s="127">
        <v>110000</v>
      </c>
      <c r="AA504" s="127">
        <f t="shared" si="249"/>
        <v>2200000</v>
      </c>
      <c r="AB504" s="127"/>
      <c r="AC504" s="127">
        <f t="shared" si="250"/>
        <v>0</v>
      </c>
      <c r="AD504" s="127"/>
      <c r="AE504" s="127">
        <f t="shared" si="251"/>
        <v>0</v>
      </c>
      <c r="AF504" s="127"/>
      <c r="AG504" s="127">
        <f t="shared" si="252"/>
        <v>0</v>
      </c>
      <c r="AH504" s="127"/>
      <c r="AI504" s="127">
        <f t="shared" si="253"/>
        <v>0</v>
      </c>
      <c r="AJ504" s="127"/>
      <c r="AK504" s="127">
        <f t="shared" si="254"/>
        <v>0</v>
      </c>
      <c r="AL504" s="127"/>
      <c r="AM504" s="127">
        <f t="shared" si="255"/>
        <v>0</v>
      </c>
      <c r="AN504" s="127"/>
      <c r="AO504" s="127">
        <f t="shared" si="256"/>
        <v>0</v>
      </c>
      <c r="AP504" s="127"/>
      <c r="AQ504" s="127">
        <f t="shared" si="257"/>
        <v>0</v>
      </c>
      <c r="AR504" s="127"/>
      <c r="AS504" s="127">
        <f t="shared" si="258"/>
        <v>0</v>
      </c>
      <c r="AT504" s="127"/>
      <c r="AU504" s="127">
        <f t="shared" si="259"/>
        <v>0</v>
      </c>
      <c r="AV504" s="127"/>
      <c r="AW504" s="127">
        <f t="shared" si="260"/>
        <v>0</v>
      </c>
      <c r="AX504" s="127"/>
      <c r="AY504" s="127">
        <f t="shared" si="261"/>
        <v>0</v>
      </c>
      <c r="AZ504" s="127"/>
      <c r="BA504" s="124">
        <f t="shared" si="262"/>
        <v>0</v>
      </c>
      <c r="BB504" s="127"/>
      <c r="BC504" s="127">
        <f t="shared" si="263"/>
        <v>0</v>
      </c>
      <c r="BD504" s="127"/>
      <c r="BE504" s="127">
        <f t="shared" si="264"/>
        <v>0</v>
      </c>
      <c r="BF504" s="127"/>
      <c r="BG504" s="127">
        <f t="shared" si="265"/>
        <v>0</v>
      </c>
      <c r="BH504" s="127"/>
      <c r="BI504" s="127">
        <f t="shared" si="266"/>
        <v>0</v>
      </c>
      <c r="BJ504" s="127"/>
      <c r="BK504" s="127">
        <f t="shared" si="267"/>
        <v>0</v>
      </c>
      <c r="BL504" s="157"/>
      <c r="BM504" s="127">
        <f t="shared" si="268"/>
        <v>0</v>
      </c>
      <c r="BN504" s="127"/>
      <c r="BO504" s="127">
        <f t="shared" si="269"/>
        <v>0</v>
      </c>
      <c r="BP504" s="127"/>
      <c r="BQ504" s="127">
        <f t="shared" si="270"/>
        <v>0</v>
      </c>
      <c r="BR504" s="127"/>
      <c r="BS504" s="127">
        <f t="shared" si="271"/>
        <v>0</v>
      </c>
      <c r="BT504" s="127"/>
      <c r="BU504" s="127">
        <f t="shared" si="272"/>
        <v>0</v>
      </c>
      <c r="BV504" s="166" t="s">
        <v>1439</v>
      </c>
      <c r="BW504" s="166" t="s">
        <v>1438</v>
      </c>
    </row>
    <row r="505" spans="1:75" ht="51">
      <c r="A505" s="40">
        <v>478</v>
      </c>
      <c r="B505" s="44" t="s">
        <v>770</v>
      </c>
      <c r="C505" s="60" t="s">
        <v>771</v>
      </c>
      <c r="D505" s="40" t="s">
        <v>86</v>
      </c>
      <c r="E505" s="40">
        <v>16</v>
      </c>
      <c r="F505" s="16">
        <v>35850</v>
      </c>
      <c r="G505" s="43">
        <f t="shared" si="274"/>
        <v>573600</v>
      </c>
      <c r="H505" s="43">
        <v>35845</v>
      </c>
      <c r="I505" s="119">
        <f t="shared" si="240"/>
        <v>573520</v>
      </c>
      <c r="J505" s="134"/>
      <c r="K505" s="130">
        <f t="shared" si="241"/>
        <v>0</v>
      </c>
      <c r="L505" s="143"/>
      <c r="M505" s="130">
        <f t="shared" si="242"/>
        <v>0</v>
      </c>
      <c r="N505" s="127"/>
      <c r="O505" s="127">
        <f t="shared" si="243"/>
        <v>0</v>
      </c>
      <c r="P505" s="127"/>
      <c r="Q505" s="127">
        <f t="shared" si="244"/>
        <v>0</v>
      </c>
      <c r="R505" s="127"/>
      <c r="S505" s="127">
        <f t="shared" si="245"/>
        <v>0</v>
      </c>
      <c r="T505" s="127"/>
      <c r="U505" s="127">
        <f t="shared" si="246"/>
        <v>0</v>
      </c>
      <c r="V505" s="127"/>
      <c r="W505" s="127">
        <f t="shared" si="247"/>
        <v>0</v>
      </c>
      <c r="X505" s="127"/>
      <c r="Y505" s="127">
        <f t="shared" si="248"/>
        <v>0</v>
      </c>
      <c r="Z505" s="127"/>
      <c r="AA505" s="127">
        <f t="shared" si="249"/>
        <v>0</v>
      </c>
      <c r="AB505" s="127"/>
      <c r="AC505" s="127">
        <f t="shared" si="250"/>
        <v>0</v>
      </c>
      <c r="AD505" s="127"/>
      <c r="AE505" s="127">
        <f t="shared" si="251"/>
        <v>0</v>
      </c>
      <c r="AF505" s="127"/>
      <c r="AG505" s="127">
        <f t="shared" si="252"/>
        <v>0</v>
      </c>
      <c r="AH505" s="127"/>
      <c r="AI505" s="127">
        <f t="shared" si="253"/>
        <v>0</v>
      </c>
      <c r="AJ505" s="127"/>
      <c r="AK505" s="127">
        <f t="shared" si="254"/>
        <v>0</v>
      </c>
      <c r="AL505" s="127"/>
      <c r="AM505" s="127">
        <f t="shared" si="255"/>
        <v>0</v>
      </c>
      <c r="AN505" s="127"/>
      <c r="AO505" s="127">
        <f t="shared" si="256"/>
        <v>0</v>
      </c>
      <c r="AP505" s="127"/>
      <c r="AQ505" s="127">
        <f t="shared" si="257"/>
        <v>0</v>
      </c>
      <c r="AR505" s="127"/>
      <c r="AS505" s="127">
        <f t="shared" si="258"/>
        <v>0</v>
      </c>
      <c r="AT505" s="127"/>
      <c r="AU505" s="127">
        <f t="shared" si="259"/>
        <v>0</v>
      </c>
      <c r="AV505" s="127"/>
      <c r="AW505" s="127">
        <f t="shared" si="260"/>
        <v>0</v>
      </c>
      <c r="AX505" s="127"/>
      <c r="AY505" s="127">
        <f t="shared" si="261"/>
        <v>0</v>
      </c>
      <c r="AZ505" s="124"/>
      <c r="BA505" s="124">
        <f t="shared" si="262"/>
        <v>0</v>
      </c>
      <c r="BB505" s="127"/>
      <c r="BC505" s="127">
        <f t="shared" si="263"/>
        <v>0</v>
      </c>
      <c r="BD505" s="127"/>
      <c r="BE505" s="127">
        <f t="shared" si="264"/>
        <v>0</v>
      </c>
      <c r="BF505" s="127"/>
      <c r="BG505" s="127">
        <f t="shared" si="265"/>
        <v>0</v>
      </c>
      <c r="BH505" s="127"/>
      <c r="BI505" s="127">
        <f t="shared" si="266"/>
        <v>0</v>
      </c>
      <c r="BJ505" s="127"/>
      <c r="BK505" s="127">
        <f t="shared" si="267"/>
        <v>0</v>
      </c>
      <c r="BL505" s="157"/>
      <c r="BM505" s="127">
        <f t="shared" si="268"/>
        <v>0</v>
      </c>
      <c r="BN505" s="127"/>
      <c r="BO505" s="127">
        <f t="shared" si="269"/>
        <v>0</v>
      </c>
      <c r="BP505" s="127"/>
      <c r="BQ505" s="127">
        <f t="shared" si="270"/>
        <v>0</v>
      </c>
      <c r="BR505" s="127"/>
      <c r="BS505" s="127">
        <f t="shared" si="271"/>
        <v>0</v>
      </c>
      <c r="BT505" s="127"/>
      <c r="BU505" s="127">
        <f t="shared" si="272"/>
        <v>0</v>
      </c>
      <c r="BV505" s="20"/>
      <c r="BW505" s="20"/>
    </row>
    <row r="506" spans="1:75" ht="63.75">
      <c r="A506" s="40">
        <v>479</v>
      </c>
      <c r="B506" s="44" t="s">
        <v>772</v>
      </c>
      <c r="C506" s="60" t="s">
        <v>773</v>
      </c>
      <c r="D506" s="40" t="s">
        <v>744</v>
      </c>
      <c r="E506" s="60">
        <v>8</v>
      </c>
      <c r="F506" s="16">
        <v>18480</v>
      </c>
      <c r="G506" s="43">
        <f t="shared" si="274"/>
        <v>147840</v>
      </c>
      <c r="H506" s="43">
        <v>16635</v>
      </c>
      <c r="I506" s="119">
        <f t="shared" si="240"/>
        <v>133080</v>
      </c>
      <c r="J506" s="134"/>
      <c r="K506" s="130">
        <f t="shared" si="241"/>
        <v>0</v>
      </c>
      <c r="L506" s="143"/>
      <c r="M506" s="130">
        <f t="shared" si="242"/>
        <v>0</v>
      </c>
      <c r="N506" s="127"/>
      <c r="O506" s="127">
        <f t="shared" si="243"/>
        <v>0</v>
      </c>
      <c r="P506" s="127"/>
      <c r="Q506" s="127">
        <f t="shared" si="244"/>
        <v>0</v>
      </c>
      <c r="R506" s="127"/>
      <c r="S506" s="127">
        <f t="shared" si="245"/>
        <v>0</v>
      </c>
      <c r="T506" s="127"/>
      <c r="U506" s="127">
        <f t="shared" si="246"/>
        <v>0</v>
      </c>
      <c r="V506" s="127"/>
      <c r="W506" s="127">
        <f t="shared" si="247"/>
        <v>0</v>
      </c>
      <c r="X506" s="127"/>
      <c r="Y506" s="127">
        <f t="shared" si="248"/>
        <v>0</v>
      </c>
      <c r="Z506" s="127">
        <v>9000</v>
      </c>
      <c r="AA506" s="127">
        <f t="shared" si="249"/>
        <v>72000</v>
      </c>
      <c r="AB506" s="127"/>
      <c r="AC506" s="127">
        <f t="shared" si="250"/>
        <v>0</v>
      </c>
      <c r="AD506" s="127"/>
      <c r="AE506" s="127">
        <f t="shared" si="251"/>
        <v>0</v>
      </c>
      <c r="AF506" s="127"/>
      <c r="AG506" s="127">
        <f t="shared" si="252"/>
        <v>0</v>
      </c>
      <c r="AH506" s="127"/>
      <c r="AI506" s="127">
        <f t="shared" si="253"/>
        <v>0</v>
      </c>
      <c r="AJ506" s="127"/>
      <c r="AK506" s="127">
        <f t="shared" si="254"/>
        <v>0</v>
      </c>
      <c r="AL506" s="127"/>
      <c r="AM506" s="127">
        <f t="shared" si="255"/>
        <v>0</v>
      </c>
      <c r="AN506" s="127"/>
      <c r="AO506" s="127">
        <f t="shared" si="256"/>
        <v>0</v>
      </c>
      <c r="AP506" s="127"/>
      <c r="AQ506" s="127">
        <f t="shared" si="257"/>
        <v>0</v>
      </c>
      <c r="AR506" s="127"/>
      <c r="AS506" s="127">
        <f t="shared" si="258"/>
        <v>0</v>
      </c>
      <c r="AT506" s="127"/>
      <c r="AU506" s="127">
        <f t="shared" si="259"/>
        <v>0</v>
      </c>
      <c r="AV506" s="127"/>
      <c r="AW506" s="127">
        <f t="shared" si="260"/>
        <v>0</v>
      </c>
      <c r="AX506" s="127"/>
      <c r="AY506" s="127">
        <f t="shared" si="261"/>
        <v>0</v>
      </c>
      <c r="AZ506" s="127"/>
      <c r="BA506" s="124">
        <f t="shared" si="262"/>
        <v>0</v>
      </c>
      <c r="BB506" s="127"/>
      <c r="BC506" s="127">
        <f t="shared" si="263"/>
        <v>0</v>
      </c>
      <c r="BD506" s="127"/>
      <c r="BE506" s="127">
        <f t="shared" si="264"/>
        <v>0</v>
      </c>
      <c r="BF506" s="127"/>
      <c r="BG506" s="127">
        <f t="shared" si="265"/>
        <v>0</v>
      </c>
      <c r="BH506" s="127"/>
      <c r="BI506" s="127">
        <f t="shared" si="266"/>
        <v>0</v>
      </c>
      <c r="BJ506" s="127"/>
      <c r="BK506" s="127">
        <f t="shared" si="267"/>
        <v>0</v>
      </c>
      <c r="BL506" s="157"/>
      <c r="BM506" s="127">
        <f t="shared" si="268"/>
        <v>0</v>
      </c>
      <c r="BN506" s="127"/>
      <c r="BO506" s="127">
        <f t="shared" si="269"/>
        <v>0</v>
      </c>
      <c r="BP506" s="127"/>
      <c r="BQ506" s="127">
        <f t="shared" si="270"/>
        <v>0</v>
      </c>
      <c r="BR506" s="127"/>
      <c r="BS506" s="127">
        <f t="shared" si="271"/>
        <v>0</v>
      </c>
      <c r="BT506" s="127"/>
      <c r="BU506" s="127">
        <f t="shared" si="272"/>
        <v>0</v>
      </c>
      <c r="BV506" s="166" t="s">
        <v>1440</v>
      </c>
      <c r="BW506" s="166" t="s">
        <v>1441</v>
      </c>
    </row>
    <row r="507" spans="1:75" ht="63.75">
      <c r="A507" s="40">
        <v>480</v>
      </c>
      <c r="B507" s="44" t="s">
        <v>774</v>
      </c>
      <c r="C507" s="60" t="s">
        <v>775</v>
      </c>
      <c r="D507" s="40" t="s">
        <v>744</v>
      </c>
      <c r="E507" s="40">
        <v>8</v>
      </c>
      <c r="F507" s="16">
        <v>15750</v>
      </c>
      <c r="G507" s="43">
        <f t="shared" si="274"/>
        <v>126000</v>
      </c>
      <c r="H507" s="43">
        <v>15745</v>
      </c>
      <c r="I507" s="119">
        <f t="shared" si="240"/>
        <v>125960</v>
      </c>
      <c r="J507" s="134"/>
      <c r="K507" s="130">
        <f t="shared" si="241"/>
        <v>0</v>
      </c>
      <c r="L507" s="143"/>
      <c r="M507" s="130">
        <f t="shared" si="242"/>
        <v>0</v>
      </c>
      <c r="N507" s="127"/>
      <c r="O507" s="127">
        <f t="shared" si="243"/>
        <v>0</v>
      </c>
      <c r="P507" s="127"/>
      <c r="Q507" s="127">
        <f t="shared" si="244"/>
        <v>0</v>
      </c>
      <c r="R507" s="127"/>
      <c r="S507" s="127">
        <f t="shared" si="245"/>
        <v>0</v>
      </c>
      <c r="T507" s="127"/>
      <c r="U507" s="127">
        <f t="shared" si="246"/>
        <v>0</v>
      </c>
      <c r="V507" s="127"/>
      <c r="W507" s="127">
        <f t="shared" si="247"/>
        <v>0</v>
      </c>
      <c r="X507" s="127"/>
      <c r="Y507" s="127">
        <f t="shared" si="248"/>
        <v>0</v>
      </c>
      <c r="Z507" s="127"/>
      <c r="AA507" s="127">
        <f t="shared" si="249"/>
        <v>0</v>
      </c>
      <c r="AB507" s="127"/>
      <c r="AC507" s="127">
        <f t="shared" si="250"/>
        <v>0</v>
      </c>
      <c r="AD507" s="127"/>
      <c r="AE507" s="127">
        <f t="shared" si="251"/>
        <v>0</v>
      </c>
      <c r="AF507" s="127"/>
      <c r="AG507" s="127">
        <f t="shared" si="252"/>
        <v>0</v>
      </c>
      <c r="AH507" s="127"/>
      <c r="AI507" s="127">
        <f t="shared" si="253"/>
        <v>0</v>
      </c>
      <c r="AJ507" s="127"/>
      <c r="AK507" s="127">
        <f t="shared" si="254"/>
        <v>0</v>
      </c>
      <c r="AL507" s="127"/>
      <c r="AM507" s="127">
        <f t="shared" si="255"/>
        <v>0</v>
      </c>
      <c r="AN507" s="127"/>
      <c r="AO507" s="127">
        <f t="shared" si="256"/>
        <v>0</v>
      </c>
      <c r="AP507" s="127"/>
      <c r="AQ507" s="127">
        <f t="shared" si="257"/>
        <v>0</v>
      </c>
      <c r="AR507" s="127"/>
      <c r="AS507" s="127">
        <f t="shared" si="258"/>
        <v>0</v>
      </c>
      <c r="AT507" s="127"/>
      <c r="AU507" s="127">
        <f t="shared" si="259"/>
        <v>0</v>
      </c>
      <c r="AV507" s="127"/>
      <c r="AW507" s="127">
        <f t="shared" si="260"/>
        <v>0</v>
      </c>
      <c r="AX507" s="127"/>
      <c r="AY507" s="127">
        <f t="shared" si="261"/>
        <v>0</v>
      </c>
      <c r="AZ507" s="124"/>
      <c r="BA507" s="124">
        <f t="shared" si="262"/>
        <v>0</v>
      </c>
      <c r="BB507" s="127"/>
      <c r="BC507" s="127">
        <f t="shared" si="263"/>
        <v>0</v>
      </c>
      <c r="BD507" s="127"/>
      <c r="BE507" s="127">
        <f t="shared" si="264"/>
        <v>0</v>
      </c>
      <c r="BF507" s="127"/>
      <c r="BG507" s="127">
        <f t="shared" si="265"/>
        <v>0</v>
      </c>
      <c r="BH507" s="127"/>
      <c r="BI507" s="127">
        <f t="shared" si="266"/>
        <v>0</v>
      </c>
      <c r="BJ507" s="127"/>
      <c r="BK507" s="127">
        <f t="shared" si="267"/>
        <v>0</v>
      </c>
      <c r="BL507" s="157"/>
      <c r="BM507" s="127">
        <f t="shared" si="268"/>
        <v>0</v>
      </c>
      <c r="BN507" s="127"/>
      <c r="BO507" s="127">
        <f t="shared" si="269"/>
        <v>0</v>
      </c>
      <c r="BP507" s="127"/>
      <c r="BQ507" s="127">
        <f t="shared" si="270"/>
        <v>0</v>
      </c>
      <c r="BR507" s="127"/>
      <c r="BS507" s="127">
        <f t="shared" si="271"/>
        <v>0</v>
      </c>
      <c r="BT507" s="127"/>
      <c r="BU507" s="127">
        <f t="shared" si="272"/>
        <v>0</v>
      </c>
      <c r="BV507" s="20"/>
      <c r="BW507" s="20"/>
    </row>
    <row r="508" spans="1:75" ht="38.25">
      <c r="A508" s="40">
        <v>481</v>
      </c>
      <c r="B508" s="44" t="s">
        <v>776</v>
      </c>
      <c r="C508" s="60" t="s">
        <v>777</v>
      </c>
      <c r="D508" s="40" t="s">
        <v>498</v>
      </c>
      <c r="E508" s="60">
        <v>16</v>
      </c>
      <c r="F508" s="16">
        <v>72000</v>
      </c>
      <c r="G508" s="43">
        <f t="shared" si="274"/>
        <v>1152000</v>
      </c>
      <c r="H508" s="43">
        <v>71995</v>
      </c>
      <c r="I508" s="119">
        <f t="shared" si="240"/>
        <v>1151920</v>
      </c>
      <c r="J508" s="134"/>
      <c r="K508" s="130">
        <f t="shared" si="241"/>
        <v>0</v>
      </c>
      <c r="L508" s="143"/>
      <c r="M508" s="130">
        <f t="shared" si="242"/>
        <v>0</v>
      </c>
      <c r="N508" s="127"/>
      <c r="O508" s="127">
        <f t="shared" si="243"/>
        <v>0</v>
      </c>
      <c r="P508" s="127"/>
      <c r="Q508" s="127">
        <f t="shared" si="244"/>
        <v>0</v>
      </c>
      <c r="R508" s="127"/>
      <c r="S508" s="127">
        <f t="shared" si="245"/>
        <v>0</v>
      </c>
      <c r="T508" s="127"/>
      <c r="U508" s="127">
        <f t="shared" si="246"/>
        <v>0</v>
      </c>
      <c r="V508" s="127"/>
      <c r="W508" s="127">
        <f t="shared" si="247"/>
        <v>0</v>
      </c>
      <c r="X508" s="127"/>
      <c r="Y508" s="127">
        <f t="shared" si="248"/>
        <v>0</v>
      </c>
      <c r="Z508" s="127"/>
      <c r="AA508" s="127">
        <f t="shared" si="249"/>
        <v>0</v>
      </c>
      <c r="AB508" s="127"/>
      <c r="AC508" s="127">
        <f t="shared" si="250"/>
        <v>0</v>
      </c>
      <c r="AD508" s="127"/>
      <c r="AE508" s="127">
        <f t="shared" si="251"/>
        <v>0</v>
      </c>
      <c r="AF508" s="127"/>
      <c r="AG508" s="127">
        <f t="shared" si="252"/>
        <v>0</v>
      </c>
      <c r="AH508" s="127"/>
      <c r="AI508" s="127">
        <f t="shared" si="253"/>
        <v>0</v>
      </c>
      <c r="AJ508" s="127"/>
      <c r="AK508" s="127">
        <f t="shared" si="254"/>
        <v>0</v>
      </c>
      <c r="AL508" s="127"/>
      <c r="AM508" s="127">
        <f t="shared" si="255"/>
        <v>0</v>
      </c>
      <c r="AN508" s="127"/>
      <c r="AO508" s="127">
        <f t="shared" si="256"/>
        <v>0</v>
      </c>
      <c r="AP508" s="127"/>
      <c r="AQ508" s="127">
        <f t="shared" si="257"/>
        <v>0</v>
      </c>
      <c r="AR508" s="127"/>
      <c r="AS508" s="127">
        <f t="shared" si="258"/>
        <v>0</v>
      </c>
      <c r="AT508" s="127"/>
      <c r="AU508" s="127">
        <f t="shared" si="259"/>
        <v>0</v>
      </c>
      <c r="AV508" s="127"/>
      <c r="AW508" s="127">
        <f t="shared" si="260"/>
        <v>0</v>
      </c>
      <c r="AX508" s="127"/>
      <c r="AY508" s="127">
        <f t="shared" si="261"/>
        <v>0</v>
      </c>
      <c r="AZ508" s="124"/>
      <c r="BA508" s="124">
        <f t="shared" si="262"/>
        <v>0</v>
      </c>
      <c r="BB508" s="127"/>
      <c r="BC508" s="127">
        <f t="shared" si="263"/>
        <v>0</v>
      </c>
      <c r="BD508" s="127"/>
      <c r="BE508" s="127">
        <f t="shared" si="264"/>
        <v>0</v>
      </c>
      <c r="BF508" s="127"/>
      <c r="BG508" s="127">
        <f t="shared" si="265"/>
        <v>0</v>
      </c>
      <c r="BH508" s="127"/>
      <c r="BI508" s="127">
        <f t="shared" si="266"/>
        <v>0</v>
      </c>
      <c r="BJ508" s="127"/>
      <c r="BK508" s="127">
        <f t="shared" si="267"/>
        <v>0</v>
      </c>
      <c r="BL508" s="157"/>
      <c r="BM508" s="127">
        <f t="shared" si="268"/>
        <v>0</v>
      </c>
      <c r="BN508" s="127"/>
      <c r="BO508" s="127">
        <f t="shared" si="269"/>
        <v>0</v>
      </c>
      <c r="BP508" s="127"/>
      <c r="BQ508" s="127">
        <f t="shared" si="270"/>
        <v>0</v>
      </c>
      <c r="BR508" s="127"/>
      <c r="BS508" s="127">
        <f t="shared" si="271"/>
        <v>0</v>
      </c>
      <c r="BT508" s="127"/>
      <c r="BU508" s="127">
        <f t="shared" si="272"/>
        <v>0</v>
      </c>
      <c r="BV508" s="20"/>
      <c r="BW508" s="20"/>
    </row>
    <row r="509" spans="1:75">
      <c r="A509" s="40"/>
      <c r="B509" s="180" t="s">
        <v>778</v>
      </c>
      <c r="C509" s="180"/>
      <c r="D509" s="181"/>
      <c r="E509" s="60"/>
      <c r="F509" s="16"/>
      <c r="G509" s="43">
        <f t="shared" si="274"/>
        <v>0</v>
      </c>
      <c r="H509" s="43"/>
      <c r="I509" s="119">
        <f t="shared" si="240"/>
        <v>0</v>
      </c>
      <c r="J509" s="134"/>
      <c r="K509" s="130">
        <f t="shared" si="241"/>
        <v>0</v>
      </c>
      <c r="L509" s="143"/>
      <c r="M509" s="130">
        <f t="shared" si="242"/>
        <v>0</v>
      </c>
      <c r="N509" s="127"/>
      <c r="O509" s="127">
        <f t="shared" si="243"/>
        <v>0</v>
      </c>
      <c r="P509" s="127"/>
      <c r="Q509" s="127">
        <f t="shared" si="244"/>
        <v>0</v>
      </c>
      <c r="R509" s="127"/>
      <c r="S509" s="127">
        <f t="shared" si="245"/>
        <v>0</v>
      </c>
      <c r="T509" s="127"/>
      <c r="U509" s="127">
        <f t="shared" si="246"/>
        <v>0</v>
      </c>
      <c r="V509" s="127"/>
      <c r="W509" s="127">
        <f t="shared" si="247"/>
        <v>0</v>
      </c>
      <c r="X509" s="127"/>
      <c r="Y509" s="127">
        <f t="shared" si="248"/>
        <v>0</v>
      </c>
      <c r="Z509" s="127"/>
      <c r="AA509" s="127">
        <f t="shared" si="249"/>
        <v>0</v>
      </c>
      <c r="AB509" s="127"/>
      <c r="AC509" s="127">
        <f t="shared" si="250"/>
        <v>0</v>
      </c>
      <c r="AD509" s="127"/>
      <c r="AE509" s="127">
        <f t="shared" si="251"/>
        <v>0</v>
      </c>
      <c r="AF509" s="127"/>
      <c r="AG509" s="127">
        <f t="shared" si="252"/>
        <v>0</v>
      </c>
      <c r="AH509" s="127"/>
      <c r="AI509" s="127">
        <f t="shared" si="253"/>
        <v>0</v>
      </c>
      <c r="AJ509" s="127"/>
      <c r="AK509" s="127">
        <f t="shared" si="254"/>
        <v>0</v>
      </c>
      <c r="AL509" s="127"/>
      <c r="AM509" s="127">
        <f t="shared" si="255"/>
        <v>0</v>
      </c>
      <c r="AN509" s="127"/>
      <c r="AO509" s="127">
        <f t="shared" si="256"/>
        <v>0</v>
      </c>
      <c r="AP509" s="127"/>
      <c r="AQ509" s="127">
        <f t="shared" si="257"/>
        <v>0</v>
      </c>
      <c r="AR509" s="127"/>
      <c r="AS509" s="127">
        <f t="shared" si="258"/>
        <v>0</v>
      </c>
      <c r="AT509" s="127"/>
      <c r="AU509" s="127">
        <f t="shared" si="259"/>
        <v>0</v>
      </c>
      <c r="AV509" s="127"/>
      <c r="AW509" s="127">
        <f t="shared" si="260"/>
        <v>0</v>
      </c>
      <c r="AX509" s="127"/>
      <c r="AY509" s="127">
        <f t="shared" si="261"/>
        <v>0</v>
      </c>
      <c r="AZ509" s="127"/>
      <c r="BA509" s="124">
        <f t="shared" si="262"/>
        <v>0</v>
      </c>
      <c r="BB509" s="127"/>
      <c r="BC509" s="127">
        <f t="shared" si="263"/>
        <v>0</v>
      </c>
      <c r="BD509" s="127"/>
      <c r="BE509" s="127">
        <f t="shared" si="264"/>
        <v>0</v>
      </c>
      <c r="BF509" s="127"/>
      <c r="BG509" s="127">
        <f t="shared" si="265"/>
        <v>0</v>
      </c>
      <c r="BH509" s="127"/>
      <c r="BI509" s="127">
        <f t="shared" si="266"/>
        <v>0</v>
      </c>
      <c r="BJ509" s="127"/>
      <c r="BK509" s="127">
        <f t="shared" si="267"/>
        <v>0</v>
      </c>
      <c r="BL509" s="157"/>
      <c r="BM509" s="127">
        <f t="shared" si="268"/>
        <v>0</v>
      </c>
      <c r="BN509" s="127"/>
      <c r="BO509" s="127">
        <f t="shared" si="269"/>
        <v>0</v>
      </c>
      <c r="BP509" s="127"/>
      <c r="BQ509" s="127">
        <f t="shared" si="270"/>
        <v>0</v>
      </c>
      <c r="BR509" s="127"/>
      <c r="BS509" s="127">
        <f t="shared" si="271"/>
        <v>0</v>
      </c>
      <c r="BT509" s="127"/>
      <c r="BU509" s="127">
        <f t="shared" si="272"/>
        <v>0</v>
      </c>
      <c r="BV509" s="166"/>
      <c r="BW509" s="166"/>
    </row>
    <row r="510" spans="1:75" ht="38.25">
      <c r="A510" s="40">
        <v>482</v>
      </c>
      <c r="B510" s="44" t="s">
        <v>779</v>
      </c>
      <c r="C510" s="60" t="s">
        <v>780</v>
      </c>
      <c r="D510" s="40" t="s">
        <v>71</v>
      </c>
      <c r="E510" s="60">
        <v>200</v>
      </c>
      <c r="F510" s="16">
        <v>16580</v>
      </c>
      <c r="G510" s="43">
        <f t="shared" si="274"/>
        <v>3316000</v>
      </c>
      <c r="H510" s="43">
        <v>12880</v>
      </c>
      <c r="I510" s="119">
        <f t="shared" si="240"/>
        <v>2576000</v>
      </c>
      <c r="J510" s="134"/>
      <c r="K510" s="130">
        <f t="shared" si="241"/>
        <v>0</v>
      </c>
      <c r="L510" s="143"/>
      <c r="M510" s="130">
        <f t="shared" si="242"/>
        <v>0</v>
      </c>
      <c r="N510" s="127"/>
      <c r="O510" s="127">
        <f t="shared" si="243"/>
        <v>0</v>
      </c>
      <c r="P510" s="127"/>
      <c r="Q510" s="127">
        <f t="shared" si="244"/>
        <v>0</v>
      </c>
      <c r="R510" s="127"/>
      <c r="S510" s="127">
        <f t="shared" si="245"/>
        <v>0</v>
      </c>
      <c r="T510" s="127"/>
      <c r="U510" s="127">
        <f t="shared" si="246"/>
        <v>0</v>
      </c>
      <c r="V510" s="127"/>
      <c r="W510" s="127">
        <f t="shared" si="247"/>
        <v>0</v>
      </c>
      <c r="X510" s="127"/>
      <c r="Y510" s="127">
        <f t="shared" si="248"/>
        <v>0</v>
      </c>
      <c r="Z510" s="127"/>
      <c r="AA510" s="127">
        <f t="shared" si="249"/>
        <v>0</v>
      </c>
      <c r="AB510" s="127"/>
      <c r="AC510" s="127">
        <f t="shared" si="250"/>
        <v>0</v>
      </c>
      <c r="AD510" s="127"/>
      <c r="AE510" s="127">
        <f t="shared" si="251"/>
        <v>0</v>
      </c>
      <c r="AF510" s="127">
        <v>15751</v>
      </c>
      <c r="AG510" s="127">
        <f t="shared" si="252"/>
        <v>3150200</v>
      </c>
      <c r="AH510" s="127"/>
      <c r="AI510" s="127">
        <f t="shared" si="253"/>
        <v>0</v>
      </c>
      <c r="AJ510" s="127"/>
      <c r="AK510" s="127">
        <f t="shared" si="254"/>
        <v>0</v>
      </c>
      <c r="AL510" s="127"/>
      <c r="AM510" s="127">
        <f t="shared" si="255"/>
        <v>0</v>
      </c>
      <c r="AN510" s="127"/>
      <c r="AO510" s="127">
        <f t="shared" si="256"/>
        <v>0</v>
      </c>
      <c r="AP510" s="127"/>
      <c r="AQ510" s="127">
        <f t="shared" si="257"/>
        <v>0</v>
      </c>
      <c r="AR510" s="127"/>
      <c r="AS510" s="127">
        <f t="shared" si="258"/>
        <v>0</v>
      </c>
      <c r="AT510" s="127"/>
      <c r="AU510" s="127">
        <f t="shared" si="259"/>
        <v>0</v>
      </c>
      <c r="AV510" s="127"/>
      <c r="AW510" s="127">
        <f t="shared" si="260"/>
        <v>0</v>
      </c>
      <c r="AX510" s="127"/>
      <c r="AY510" s="127">
        <f t="shared" si="261"/>
        <v>0</v>
      </c>
      <c r="AZ510" s="127"/>
      <c r="BA510" s="124">
        <f t="shared" si="262"/>
        <v>0</v>
      </c>
      <c r="BB510" s="127"/>
      <c r="BC510" s="127">
        <f t="shared" si="263"/>
        <v>0</v>
      </c>
      <c r="BD510" s="127"/>
      <c r="BE510" s="127">
        <f t="shared" si="264"/>
        <v>0</v>
      </c>
      <c r="BF510" s="127"/>
      <c r="BG510" s="127">
        <f t="shared" si="265"/>
        <v>0</v>
      </c>
      <c r="BH510" s="127"/>
      <c r="BI510" s="127">
        <f t="shared" si="266"/>
        <v>0</v>
      </c>
      <c r="BJ510" s="127"/>
      <c r="BK510" s="127">
        <f t="shared" si="267"/>
        <v>0</v>
      </c>
      <c r="BL510" s="157"/>
      <c r="BM510" s="127">
        <f t="shared" si="268"/>
        <v>0</v>
      </c>
      <c r="BN510" s="127"/>
      <c r="BO510" s="127">
        <f t="shared" si="269"/>
        <v>0</v>
      </c>
      <c r="BP510" s="127"/>
      <c r="BQ510" s="127">
        <f t="shared" si="270"/>
        <v>0</v>
      </c>
      <c r="BR510" s="127"/>
      <c r="BS510" s="127">
        <f t="shared" si="271"/>
        <v>0</v>
      </c>
      <c r="BT510" s="127"/>
      <c r="BU510" s="127">
        <f t="shared" si="272"/>
        <v>0</v>
      </c>
      <c r="BV510" s="166" t="s">
        <v>1443</v>
      </c>
      <c r="BW510" s="166" t="s">
        <v>1442</v>
      </c>
    </row>
    <row r="511" spans="1:75">
      <c r="A511" s="40"/>
      <c r="B511" s="180" t="s">
        <v>781</v>
      </c>
      <c r="C511" s="180"/>
      <c r="D511" s="181"/>
      <c r="E511" s="60"/>
      <c r="F511" s="16"/>
      <c r="G511" s="43">
        <f t="shared" si="274"/>
        <v>0</v>
      </c>
      <c r="H511" s="43"/>
      <c r="I511" s="119">
        <f t="shared" si="240"/>
        <v>0</v>
      </c>
      <c r="J511" s="134"/>
      <c r="K511" s="130">
        <f t="shared" si="241"/>
        <v>0</v>
      </c>
      <c r="L511" s="143"/>
      <c r="M511" s="130">
        <f t="shared" si="242"/>
        <v>0</v>
      </c>
      <c r="N511" s="127"/>
      <c r="O511" s="127">
        <f t="shared" si="243"/>
        <v>0</v>
      </c>
      <c r="P511" s="127"/>
      <c r="Q511" s="127">
        <f t="shared" si="244"/>
        <v>0</v>
      </c>
      <c r="R511" s="127"/>
      <c r="S511" s="127">
        <f t="shared" si="245"/>
        <v>0</v>
      </c>
      <c r="T511" s="127"/>
      <c r="U511" s="127">
        <f t="shared" si="246"/>
        <v>0</v>
      </c>
      <c r="V511" s="127"/>
      <c r="W511" s="127">
        <f t="shared" si="247"/>
        <v>0</v>
      </c>
      <c r="X511" s="127"/>
      <c r="Y511" s="127">
        <f t="shared" si="248"/>
        <v>0</v>
      </c>
      <c r="Z511" s="127"/>
      <c r="AA511" s="127">
        <f t="shared" si="249"/>
        <v>0</v>
      </c>
      <c r="AB511" s="127"/>
      <c r="AC511" s="127">
        <f t="shared" si="250"/>
        <v>0</v>
      </c>
      <c r="AD511" s="127"/>
      <c r="AE511" s="127">
        <f t="shared" si="251"/>
        <v>0</v>
      </c>
      <c r="AF511" s="127"/>
      <c r="AG511" s="127">
        <f t="shared" si="252"/>
        <v>0</v>
      </c>
      <c r="AH511" s="127"/>
      <c r="AI511" s="127">
        <f t="shared" si="253"/>
        <v>0</v>
      </c>
      <c r="AJ511" s="127"/>
      <c r="AK511" s="127">
        <f t="shared" si="254"/>
        <v>0</v>
      </c>
      <c r="AL511" s="127"/>
      <c r="AM511" s="127">
        <f t="shared" si="255"/>
        <v>0</v>
      </c>
      <c r="AN511" s="127"/>
      <c r="AO511" s="127">
        <f t="shared" si="256"/>
        <v>0</v>
      </c>
      <c r="AP511" s="127"/>
      <c r="AQ511" s="127">
        <f t="shared" si="257"/>
        <v>0</v>
      </c>
      <c r="AR511" s="127"/>
      <c r="AS511" s="127">
        <f t="shared" si="258"/>
        <v>0</v>
      </c>
      <c r="AT511" s="127"/>
      <c r="AU511" s="127">
        <f t="shared" si="259"/>
        <v>0</v>
      </c>
      <c r="AV511" s="127"/>
      <c r="AW511" s="127">
        <f t="shared" si="260"/>
        <v>0</v>
      </c>
      <c r="AX511" s="127"/>
      <c r="AY511" s="127">
        <f t="shared" si="261"/>
        <v>0</v>
      </c>
      <c r="AZ511" s="127"/>
      <c r="BA511" s="124">
        <f t="shared" si="262"/>
        <v>0</v>
      </c>
      <c r="BB511" s="127"/>
      <c r="BC511" s="127">
        <f t="shared" si="263"/>
        <v>0</v>
      </c>
      <c r="BD511" s="127"/>
      <c r="BE511" s="127">
        <f t="shared" si="264"/>
        <v>0</v>
      </c>
      <c r="BF511" s="127"/>
      <c r="BG511" s="127">
        <f t="shared" si="265"/>
        <v>0</v>
      </c>
      <c r="BH511" s="127"/>
      <c r="BI511" s="127">
        <f t="shared" si="266"/>
        <v>0</v>
      </c>
      <c r="BJ511" s="127"/>
      <c r="BK511" s="127">
        <f t="shared" si="267"/>
        <v>0</v>
      </c>
      <c r="BL511" s="157"/>
      <c r="BM511" s="127">
        <f t="shared" si="268"/>
        <v>0</v>
      </c>
      <c r="BN511" s="127"/>
      <c r="BO511" s="127">
        <f t="shared" si="269"/>
        <v>0</v>
      </c>
      <c r="BP511" s="127"/>
      <c r="BQ511" s="127">
        <f t="shared" si="270"/>
        <v>0</v>
      </c>
      <c r="BR511" s="127"/>
      <c r="BS511" s="127">
        <f t="shared" si="271"/>
        <v>0</v>
      </c>
      <c r="BT511" s="127"/>
      <c r="BU511" s="127">
        <f t="shared" si="272"/>
        <v>0</v>
      </c>
      <c r="BV511" s="166"/>
      <c r="BW511" s="166"/>
    </row>
    <row r="512" spans="1:75" ht="25.5">
      <c r="A512" s="40">
        <v>483</v>
      </c>
      <c r="B512" s="44" t="s">
        <v>782</v>
      </c>
      <c r="C512" s="60" t="s">
        <v>783</v>
      </c>
      <c r="D512" s="40" t="s">
        <v>447</v>
      </c>
      <c r="E512" s="60">
        <v>150</v>
      </c>
      <c r="F512" s="16">
        <v>47850</v>
      </c>
      <c r="G512" s="43">
        <f t="shared" si="274"/>
        <v>7177500</v>
      </c>
      <c r="H512" s="43">
        <v>47845</v>
      </c>
      <c r="I512" s="119">
        <f t="shared" si="240"/>
        <v>7176750</v>
      </c>
      <c r="J512" s="134"/>
      <c r="K512" s="130">
        <f t="shared" si="241"/>
        <v>0</v>
      </c>
      <c r="L512" s="143"/>
      <c r="M512" s="130">
        <f t="shared" si="242"/>
        <v>0</v>
      </c>
      <c r="N512" s="127"/>
      <c r="O512" s="127">
        <f t="shared" si="243"/>
        <v>0</v>
      </c>
      <c r="P512" s="127"/>
      <c r="Q512" s="127">
        <f t="shared" si="244"/>
        <v>0</v>
      </c>
      <c r="R512" s="127"/>
      <c r="S512" s="127">
        <f t="shared" si="245"/>
        <v>0</v>
      </c>
      <c r="T512" s="127"/>
      <c r="U512" s="127">
        <f t="shared" si="246"/>
        <v>0</v>
      </c>
      <c r="V512" s="127"/>
      <c r="W512" s="127">
        <f t="shared" si="247"/>
        <v>0</v>
      </c>
      <c r="X512" s="127"/>
      <c r="Y512" s="127">
        <f t="shared" si="248"/>
        <v>0</v>
      </c>
      <c r="Z512" s="127"/>
      <c r="AA512" s="127">
        <f t="shared" si="249"/>
        <v>0</v>
      </c>
      <c r="AB512" s="127"/>
      <c r="AC512" s="127">
        <f t="shared" si="250"/>
        <v>0</v>
      </c>
      <c r="AD512" s="127"/>
      <c r="AE512" s="127">
        <f t="shared" si="251"/>
        <v>0</v>
      </c>
      <c r="AF512" s="127"/>
      <c r="AG512" s="127">
        <f t="shared" si="252"/>
        <v>0</v>
      </c>
      <c r="AH512" s="127"/>
      <c r="AI512" s="127">
        <f t="shared" si="253"/>
        <v>0</v>
      </c>
      <c r="AJ512" s="127"/>
      <c r="AK512" s="127">
        <f t="shared" si="254"/>
        <v>0</v>
      </c>
      <c r="AL512" s="127"/>
      <c r="AM512" s="127">
        <f t="shared" si="255"/>
        <v>0</v>
      </c>
      <c r="AN512" s="127"/>
      <c r="AO512" s="127">
        <f t="shared" si="256"/>
        <v>0</v>
      </c>
      <c r="AP512" s="127"/>
      <c r="AQ512" s="127">
        <f t="shared" si="257"/>
        <v>0</v>
      </c>
      <c r="AR512" s="127"/>
      <c r="AS512" s="127">
        <f t="shared" si="258"/>
        <v>0</v>
      </c>
      <c r="AT512" s="127"/>
      <c r="AU512" s="127">
        <f t="shared" si="259"/>
        <v>0</v>
      </c>
      <c r="AV512" s="127"/>
      <c r="AW512" s="127">
        <f t="shared" si="260"/>
        <v>0</v>
      </c>
      <c r="AX512" s="127"/>
      <c r="AY512" s="127">
        <f t="shared" si="261"/>
        <v>0</v>
      </c>
      <c r="AZ512" s="124"/>
      <c r="BA512" s="124">
        <f t="shared" si="262"/>
        <v>0</v>
      </c>
      <c r="BB512" s="127"/>
      <c r="BC512" s="127">
        <f t="shared" si="263"/>
        <v>0</v>
      </c>
      <c r="BD512" s="127"/>
      <c r="BE512" s="127">
        <f t="shared" si="264"/>
        <v>0</v>
      </c>
      <c r="BF512" s="127"/>
      <c r="BG512" s="127">
        <f t="shared" si="265"/>
        <v>0</v>
      </c>
      <c r="BH512" s="127"/>
      <c r="BI512" s="127">
        <f t="shared" si="266"/>
        <v>0</v>
      </c>
      <c r="BJ512" s="127"/>
      <c r="BK512" s="127">
        <f t="shared" si="267"/>
        <v>0</v>
      </c>
      <c r="BL512" s="157"/>
      <c r="BM512" s="127">
        <f t="shared" si="268"/>
        <v>0</v>
      </c>
      <c r="BN512" s="127"/>
      <c r="BO512" s="127">
        <f t="shared" si="269"/>
        <v>0</v>
      </c>
      <c r="BP512" s="127"/>
      <c r="BQ512" s="127">
        <f t="shared" si="270"/>
        <v>0</v>
      </c>
      <c r="BR512" s="127"/>
      <c r="BS512" s="127">
        <f t="shared" si="271"/>
        <v>0</v>
      </c>
      <c r="BT512" s="127"/>
      <c r="BU512" s="127">
        <f t="shared" si="272"/>
        <v>0</v>
      </c>
      <c r="BV512" s="20"/>
      <c r="BW512" s="20"/>
    </row>
    <row r="513" spans="1:75" ht="25.5">
      <c r="A513" s="40">
        <v>484</v>
      </c>
      <c r="B513" s="44" t="s">
        <v>784</v>
      </c>
      <c r="C513" s="60" t="s">
        <v>785</v>
      </c>
      <c r="D513" s="40" t="s">
        <v>447</v>
      </c>
      <c r="E513" s="60">
        <v>40</v>
      </c>
      <c r="F513" s="16">
        <v>62540</v>
      </c>
      <c r="G513" s="43">
        <f t="shared" si="274"/>
        <v>2501600</v>
      </c>
      <c r="H513" s="43">
        <v>62535</v>
      </c>
      <c r="I513" s="119">
        <f t="shared" si="240"/>
        <v>2501400</v>
      </c>
      <c r="J513" s="134"/>
      <c r="K513" s="130">
        <f t="shared" si="241"/>
        <v>0</v>
      </c>
      <c r="L513" s="143"/>
      <c r="M513" s="130">
        <f t="shared" si="242"/>
        <v>0</v>
      </c>
      <c r="N513" s="127"/>
      <c r="O513" s="127">
        <f t="shared" si="243"/>
        <v>0</v>
      </c>
      <c r="P513" s="127"/>
      <c r="Q513" s="127">
        <f t="shared" si="244"/>
        <v>0</v>
      </c>
      <c r="R513" s="127"/>
      <c r="S513" s="127">
        <f t="shared" si="245"/>
        <v>0</v>
      </c>
      <c r="T513" s="127"/>
      <c r="U513" s="127">
        <f t="shared" si="246"/>
        <v>0</v>
      </c>
      <c r="V513" s="127"/>
      <c r="W513" s="127">
        <f t="shared" si="247"/>
        <v>0</v>
      </c>
      <c r="X513" s="127"/>
      <c r="Y513" s="127">
        <f t="shared" si="248"/>
        <v>0</v>
      </c>
      <c r="Z513" s="127"/>
      <c r="AA513" s="127">
        <f t="shared" si="249"/>
        <v>0</v>
      </c>
      <c r="AB513" s="127"/>
      <c r="AC513" s="127">
        <f t="shared" si="250"/>
        <v>0</v>
      </c>
      <c r="AD513" s="127"/>
      <c r="AE513" s="127">
        <f t="shared" si="251"/>
        <v>0</v>
      </c>
      <c r="AF513" s="127"/>
      <c r="AG513" s="127">
        <f t="shared" si="252"/>
        <v>0</v>
      </c>
      <c r="AH513" s="127"/>
      <c r="AI513" s="127">
        <f t="shared" si="253"/>
        <v>0</v>
      </c>
      <c r="AJ513" s="127"/>
      <c r="AK513" s="127">
        <f t="shared" si="254"/>
        <v>0</v>
      </c>
      <c r="AL513" s="127"/>
      <c r="AM513" s="127">
        <f t="shared" si="255"/>
        <v>0</v>
      </c>
      <c r="AN513" s="127"/>
      <c r="AO513" s="127">
        <f t="shared" si="256"/>
        <v>0</v>
      </c>
      <c r="AP513" s="127"/>
      <c r="AQ513" s="127">
        <f t="shared" si="257"/>
        <v>0</v>
      </c>
      <c r="AR513" s="127"/>
      <c r="AS513" s="127">
        <f t="shared" si="258"/>
        <v>0</v>
      </c>
      <c r="AT513" s="127"/>
      <c r="AU513" s="127">
        <f t="shared" si="259"/>
        <v>0</v>
      </c>
      <c r="AV513" s="127"/>
      <c r="AW513" s="127">
        <f t="shared" si="260"/>
        <v>0</v>
      </c>
      <c r="AX513" s="127"/>
      <c r="AY513" s="127">
        <f t="shared" si="261"/>
        <v>0</v>
      </c>
      <c r="AZ513" s="124"/>
      <c r="BA513" s="124">
        <f t="shared" si="262"/>
        <v>0</v>
      </c>
      <c r="BB513" s="127"/>
      <c r="BC513" s="127">
        <f t="shared" si="263"/>
        <v>0</v>
      </c>
      <c r="BD513" s="127"/>
      <c r="BE513" s="127">
        <f t="shared" si="264"/>
        <v>0</v>
      </c>
      <c r="BF513" s="127"/>
      <c r="BG513" s="127">
        <f t="shared" si="265"/>
        <v>0</v>
      </c>
      <c r="BH513" s="127"/>
      <c r="BI513" s="127">
        <f t="shared" si="266"/>
        <v>0</v>
      </c>
      <c r="BJ513" s="127"/>
      <c r="BK513" s="127">
        <f t="shared" si="267"/>
        <v>0</v>
      </c>
      <c r="BL513" s="157"/>
      <c r="BM513" s="127">
        <f t="shared" si="268"/>
        <v>0</v>
      </c>
      <c r="BN513" s="127"/>
      <c r="BO513" s="127">
        <f t="shared" si="269"/>
        <v>0</v>
      </c>
      <c r="BP513" s="127"/>
      <c r="BQ513" s="127">
        <f t="shared" si="270"/>
        <v>0</v>
      </c>
      <c r="BR513" s="127"/>
      <c r="BS513" s="127">
        <f t="shared" si="271"/>
        <v>0</v>
      </c>
      <c r="BT513" s="127"/>
      <c r="BU513" s="127">
        <f t="shared" si="272"/>
        <v>0</v>
      </c>
      <c r="BV513" s="20"/>
      <c r="BW513" s="20"/>
    </row>
    <row r="514" spans="1:75" ht="25.5">
      <c r="A514" s="40">
        <v>485</v>
      </c>
      <c r="B514" s="44" t="s">
        <v>786</v>
      </c>
      <c r="C514" s="60" t="s">
        <v>787</v>
      </c>
      <c r="D514" s="40" t="s">
        <v>447</v>
      </c>
      <c r="E514" s="60">
        <v>40</v>
      </c>
      <c r="F514" s="16">
        <v>58360</v>
      </c>
      <c r="G514" s="43">
        <f t="shared" si="274"/>
        <v>2334400</v>
      </c>
      <c r="H514" s="43">
        <v>58350</v>
      </c>
      <c r="I514" s="119">
        <f t="shared" si="240"/>
        <v>2334000</v>
      </c>
      <c r="J514" s="134"/>
      <c r="K514" s="130">
        <f t="shared" si="241"/>
        <v>0</v>
      </c>
      <c r="L514" s="143"/>
      <c r="M514" s="130">
        <f t="shared" si="242"/>
        <v>0</v>
      </c>
      <c r="N514" s="127"/>
      <c r="O514" s="127">
        <f t="shared" si="243"/>
        <v>0</v>
      </c>
      <c r="P514" s="127"/>
      <c r="Q514" s="127">
        <f t="shared" si="244"/>
        <v>0</v>
      </c>
      <c r="R514" s="127"/>
      <c r="S514" s="127">
        <f t="shared" si="245"/>
        <v>0</v>
      </c>
      <c r="T514" s="127"/>
      <c r="U514" s="127">
        <f t="shared" si="246"/>
        <v>0</v>
      </c>
      <c r="V514" s="127"/>
      <c r="W514" s="127">
        <f t="shared" si="247"/>
        <v>0</v>
      </c>
      <c r="X514" s="127"/>
      <c r="Y514" s="127">
        <f t="shared" si="248"/>
        <v>0</v>
      </c>
      <c r="Z514" s="127"/>
      <c r="AA514" s="127">
        <f t="shared" si="249"/>
        <v>0</v>
      </c>
      <c r="AB514" s="127"/>
      <c r="AC514" s="127">
        <f t="shared" si="250"/>
        <v>0</v>
      </c>
      <c r="AD514" s="127"/>
      <c r="AE514" s="127">
        <f t="shared" si="251"/>
        <v>0</v>
      </c>
      <c r="AF514" s="127"/>
      <c r="AG514" s="127">
        <f t="shared" si="252"/>
        <v>0</v>
      </c>
      <c r="AH514" s="127"/>
      <c r="AI514" s="127">
        <f t="shared" si="253"/>
        <v>0</v>
      </c>
      <c r="AJ514" s="127"/>
      <c r="AK514" s="127">
        <f t="shared" si="254"/>
        <v>0</v>
      </c>
      <c r="AL514" s="127"/>
      <c r="AM514" s="127">
        <f t="shared" si="255"/>
        <v>0</v>
      </c>
      <c r="AN514" s="127"/>
      <c r="AO514" s="127">
        <f t="shared" si="256"/>
        <v>0</v>
      </c>
      <c r="AP514" s="127"/>
      <c r="AQ514" s="127">
        <f t="shared" si="257"/>
        <v>0</v>
      </c>
      <c r="AR514" s="127"/>
      <c r="AS514" s="127">
        <f t="shared" si="258"/>
        <v>0</v>
      </c>
      <c r="AT514" s="127"/>
      <c r="AU514" s="127">
        <f t="shared" si="259"/>
        <v>0</v>
      </c>
      <c r="AV514" s="127"/>
      <c r="AW514" s="127">
        <f t="shared" si="260"/>
        <v>0</v>
      </c>
      <c r="AX514" s="127"/>
      <c r="AY514" s="127">
        <f t="shared" si="261"/>
        <v>0</v>
      </c>
      <c r="AZ514" s="124"/>
      <c r="BA514" s="124">
        <f t="shared" si="262"/>
        <v>0</v>
      </c>
      <c r="BB514" s="127"/>
      <c r="BC514" s="127">
        <f t="shared" si="263"/>
        <v>0</v>
      </c>
      <c r="BD514" s="127"/>
      <c r="BE514" s="127">
        <f t="shared" si="264"/>
        <v>0</v>
      </c>
      <c r="BF514" s="127"/>
      <c r="BG514" s="127">
        <f t="shared" si="265"/>
        <v>0</v>
      </c>
      <c r="BH514" s="127"/>
      <c r="BI514" s="127">
        <f t="shared" si="266"/>
        <v>0</v>
      </c>
      <c r="BJ514" s="127"/>
      <c r="BK514" s="127">
        <f t="shared" si="267"/>
        <v>0</v>
      </c>
      <c r="BL514" s="157"/>
      <c r="BM514" s="127">
        <f t="shared" si="268"/>
        <v>0</v>
      </c>
      <c r="BN514" s="127"/>
      <c r="BO514" s="127">
        <f t="shared" si="269"/>
        <v>0</v>
      </c>
      <c r="BP514" s="127"/>
      <c r="BQ514" s="127">
        <f t="shared" si="270"/>
        <v>0</v>
      </c>
      <c r="BR514" s="127"/>
      <c r="BS514" s="127">
        <f t="shared" si="271"/>
        <v>0</v>
      </c>
      <c r="BT514" s="127"/>
      <c r="BU514" s="127">
        <f t="shared" si="272"/>
        <v>0</v>
      </c>
      <c r="BV514" s="20"/>
      <c r="BW514" s="20"/>
    </row>
    <row r="515" spans="1:75">
      <c r="A515" s="40"/>
      <c r="B515" s="180" t="s">
        <v>788</v>
      </c>
      <c r="C515" s="180"/>
      <c r="D515" s="181"/>
      <c r="E515" s="60"/>
      <c r="F515" s="16"/>
      <c r="G515" s="43">
        <f t="shared" si="274"/>
        <v>0</v>
      </c>
      <c r="H515" s="43"/>
      <c r="I515" s="119">
        <f t="shared" si="240"/>
        <v>0</v>
      </c>
      <c r="J515" s="134"/>
      <c r="K515" s="130">
        <f t="shared" si="241"/>
        <v>0</v>
      </c>
      <c r="L515" s="143"/>
      <c r="M515" s="130">
        <f t="shared" si="242"/>
        <v>0</v>
      </c>
      <c r="N515" s="127"/>
      <c r="O515" s="127">
        <f t="shared" si="243"/>
        <v>0</v>
      </c>
      <c r="P515" s="127"/>
      <c r="Q515" s="127">
        <f t="shared" si="244"/>
        <v>0</v>
      </c>
      <c r="R515" s="127"/>
      <c r="S515" s="127">
        <f t="shared" si="245"/>
        <v>0</v>
      </c>
      <c r="T515" s="127"/>
      <c r="U515" s="127">
        <f t="shared" si="246"/>
        <v>0</v>
      </c>
      <c r="V515" s="127"/>
      <c r="W515" s="127">
        <f t="shared" si="247"/>
        <v>0</v>
      </c>
      <c r="X515" s="127"/>
      <c r="Y515" s="127">
        <f t="shared" si="248"/>
        <v>0</v>
      </c>
      <c r="Z515" s="127"/>
      <c r="AA515" s="127">
        <f t="shared" si="249"/>
        <v>0</v>
      </c>
      <c r="AB515" s="127"/>
      <c r="AC515" s="127">
        <f t="shared" si="250"/>
        <v>0</v>
      </c>
      <c r="AD515" s="127"/>
      <c r="AE515" s="127">
        <f t="shared" si="251"/>
        <v>0</v>
      </c>
      <c r="AF515" s="127"/>
      <c r="AG515" s="127">
        <f t="shared" si="252"/>
        <v>0</v>
      </c>
      <c r="AH515" s="127"/>
      <c r="AI515" s="127">
        <f t="shared" si="253"/>
        <v>0</v>
      </c>
      <c r="AJ515" s="127"/>
      <c r="AK515" s="127">
        <f t="shared" si="254"/>
        <v>0</v>
      </c>
      <c r="AL515" s="127"/>
      <c r="AM515" s="127">
        <f t="shared" si="255"/>
        <v>0</v>
      </c>
      <c r="AN515" s="127"/>
      <c r="AO515" s="127">
        <f t="shared" si="256"/>
        <v>0</v>
      </c>
      <c r="AP515" s="127"/>
      <c r="AQ515" s="127">
        <f t="shared" si="257"/>
        <v>0</v>
      </c>
      <c r="AR515" s="127"/>
      <c r="AS515" s="127">
        <f t="shared" si="258"/>
        <v>0</v>
      </c>
      <c r="AT515" s="127"/>
      <c r="AU515" s="127">
        <f t="shared" si="259"/>
        <v>0</v>
      </c>
      <c r="AV515" s="127"/>
      <c r="AW515" s="127">
        <f t="shared" si="260"/>
        <v>0</v>
      </c>
      <c r="AX515" s="127"/>
      <c r="AY515" s="127">
        <f t="shared" si="261"/>
        <v>0</v>
      </c>
      <c r="AZ515" s="127"/>
      <c r="BA515" s="124">
        <f t="shared" si="262"/>
        <v>0</v>
      </c>
      <c r="BB515" s="127"/>
      <c r="BC515" s="127">
        <f t="shared" si="263"/>
        <v>0</v>
      </c>
      <c r="BD515" s="127"/>
      <c r="BE515" s="127">
        <f t="shared" si="264"/>
        <v>0</v>
      </c>
      <c r="BF515" s="127"/>
      <c r="BG515" s="127">
        <f t="shared" si="265"/>
        <v>0</v>
      </c>
      <c r="BH515" s="127"/>
      <c r="BI515" s="127">
        <f t="shared" si="266"/>
        <v>0</v>
      </c>
      <c r="BJ515" s="127"/>
      <c r="BK515" s="127">
        <f t="shared" si="267"/>
        <v>0</v>
      </c>
      <c r="BL515" s="157"/>
      <c r="BM515" s="127">
        <f t="shared" si="268"/>
        <v>0</v>
      </c>
      <c r="BN515" s="127"/>
      <c r="BO515" s="127">
        <f t="shared" si="269"/>
        <v>0</v>
      </c>
      <c r="BP515" s="127"/>
      <c r="BQ515" s="127">
        <f t="shared" si="270"/>
        <v>0</v>
      </c>
      <c r="BR515" s="127"/>
      <c r="BS515" s="127">
        <f t="shared" si="271"/>
        <v>0</v>
      </c>
      <c r="BT515" s="127"/>
      <c r="BU515" s="127">
        <f t="shared" si="272"/>
        <v>0</v>
      </c>
      <c r="BV515" s="166"/>
      <c r="BW515" s="166"/>
    </row>
    <row r="516" spans="1:75" ht="38.25">
      <c r="A516" s="40">
        <v>486</v>
      </c>
      <c r="B516" s="44" t="s">
        <v>789</v>
      </c>
      <c r="C516" s="60" t="s">
        <v>790</v>
      </c>
      <c r="D516" s="40" t="s">
        <v>498</v>
      </c>
      <c r="E516" s="60">
        <v>10</v>
      </c>
      <c r="F516" s="16">
        <v>95490</v>
      </c>
      <c r="G516" s="43">
        <f t="shared" si="274"/>
        <v>954900</v>
      </c>
      <c r="H516" s="43">
        <v>69270</v>
      </c>
      <c r="I516" s="119">
        <f t="shared" si="240"/>
        <v>692700</v>
      </c>
      <c r="J516" s="134"/>
      <c r="K516" s="130">
        <f t="shared" si="241"/>
        <v>0</v>
      </c>
      <c r="L516" s="143"/>
      <c r="M516" s="130">
        <f t="shared" si="242"/>
        <v>0</v>
      </c>
      <c r="N516" s="127"/>
      <c r="O516" s="127">
        <f t="shared" si="243"/>
        <v>0</v>
      </c>
      <c r="P516" s="127"/>
      <c r="Q516" s="127">
        <f t="shared" si="244"/>
        <v>0</v>
      </c>
      <c r="R516" s="127"/>
      <c r="S516" s="127">
        <f t="shared" si="245"/>
        <v>0</v>
      </c>
      <c r="T516" s="127"/>
      <c r="U516" s="127">
        <f t="shared" si="246"/>
        <v>0</v>
      </c>
      <c r="V516" s="127"/>
      <c r="W516" s="127">
        <f t="shared" si="247"/>
        <v>0</v>
      </c>
      <c r="X516" s="127"/>
      <c r="Y516" s="127">
        <f t="shared" si="248"/>
        <v>0</v>
      </c>
      <c r="Z516" s="127"/>
      <c r="AA516" s="127">
        <f t="shared" si="249"/>
        <v>0</v>
      </c>
      <c r="AB516" s="127"/>
      <c r="AC516" s="127">
        <f t="shared" si="250"/>
        <v>0</v>
      </c>
      <c r="AD516" s="127"/>
      <c r="AE516" s="127">
        <f t="shared" si="251"/>
        <v>0</v>
      </c>
      <c r="AF516" s="127"/>
      <c r="AG516" s="127">
        <f t="shared" si="252"/>
        <v>0</v>
      </c>
      <c r="AH516" s="127"/>
      <c r="AI516" s="127">
        <f t="shared" si="253"/>
        <v>0</v>
      </c>
      <c r="AJ516" s="127"/>
      <c r="AK516" s="127">
        <f t="shared" si="254"/>
        <v>0</v>
      </c>
      <c r="AL516" s="127"/>
      <c r="AM516" s="127">
        <f t="shared" si="255"/>
        <v>0</v>
      </c>
      <c r="AN516" s="127"/>
      <c r="AO516" s="127">
        <f t="shared" si="256"/>
        <v>0</v>
      </c>
      <c r="AP516" s="127"/>
      <c r="AQ516" s="127">
        <f t="shared" si="257"/>
        <v>0</v>
      </c>
      <c r="AR516" s="127"/>
      <c r="AS516" s="127">
        <f t="shared" si="258"/>
        <v>0</v>
      </c>
      <c r="AT516" s="127">
        <v>69440</v>
      </c>
      <c r="AU516" s="127">
        <f t="shared" si="259"/>
        <v>694400</v>
      </c>
      <c r="AV516" s="127"/>
      <c r="AW516" s="127">
        <f t="shared" si="260"/>
        <v>0</v>
      </c>
      <c r="AX516" s="127"/>
      <c r="AY516" s="127">
        <f t="shared" si="261"/>
        <v>0</v>
      </c>
      <c r="AZ516" s="127"/>
      <c r="BA516" s="124">
        <f t="shared" si="262"/>
        <v>0</v>
      </c>
      <c r="BB516" s="127"/>
      <c r="BC516" s="127">
        <f t="shared" si="263"/>
        <v>0</v>
      </c>
      <c r="BD516" s="127"/>
      <c r="BE516" s="127">
        <f t="shared" si="264"/>
        <v>0</v>
      </c>
      <c r="BF516" s="127"/>
      <c r="BG516" s="127">
        <f t="shared" si="265"/>
        <v>0</v>
      </c>
      <c r="BH516" s="127"/>
      <c r="BI516" s="127">
        <f t="shared" si="266"/>
        <v>0</v>
      </c>
      <c r="BJ516" s="127"/>
      <c r="BK516" s="127">
        <f t="shared" si="267"/>
        <v>0</v>
      </c>
      <c r="BL516" s="157"/>
      <c r="BM516" s="127">
        <f t="shared" si="268"/>
        <v>0</v>
      </c>
      <c r="BN516" s="127"/>
      <c r="BO516" s="127">
        <f t="shared" si="269"/>
        <v>0</v>
      </c>
      <c r="BP516" s="127"/>
      <c r="BQ516" s="127">
        <f t="shared" si="270"/>
        <v>0</v>
      </c>
      <c r="BR516" s="127"/>
      <c r="BS516" s="127">
        <f t="shared" si="271"/>
        <v>0</v>
      </c>
      <c r="BT516" s="127"/>
      <c r="BU516" s="127">
        <f t="shared" si="272"/>
        <v>0</v>
      </c>
      <c r="BV516" s="166" t="s">
        <v>1445</v>
      </c>
      <c r="BW516" s="166" t="s">
        <v>1444</v>
      </c>
    </row>
    <row r="517" spans="1:75">
      <c r="A517" s="40"/>
      <c r="B517" s="180" t="s">
        <v>791</v>
      </c>
      <c r="C517" s="180"/>
      <c r="D517" s="181"/>
      <c r="E517" s="60"/>
      <c r="F517" s="16"/>
      <c r="G517" s="43">
        <f t="shared" si="274"/>
        <v>0</v>
      </c>
      <c r="H517" s="43"/>
      <c r="I517" s="119">
        <f t="shared" si="240"/>
        <v>0</v>
      </c>
      <c r="J517" s="134"/>
      <c r="K517" s="130">
        <f t="shared" si="241"/>
        <v>0</v>
      </c>
      <c r="L517" s="143"/>
      <c r="M517" s="130">
        <f t="shared" si="242"/>
        <v>0</v>
      </c>
      <c r="N517" s="127"/>
      <c r="O517" s="127">
        <f t="shared" si="243"/>
        <v>0</v>
      </c>
      <c r="P517" s="127"/>
      <c r="Q517" s="127">
        <f t="shared" si="244"/>
        <v>0</v>
      </c>
      <c r="R517" s="127"/>
      <c r="S517" s="127">
        <f t="shared" si="245"/>
        <v>0</v>
      </c>
      <c r="T517" s="127"/>
      <c r="U517" s="127">
        <f t="shared" si="246"/>
        <v>0</v>
      </c>
      <c r="V517" s="127"/>
      <c r="W517" s="127">
        <f t="shared" si="247"/>
        <v>0</v>
      </c>
      <c r="X517" s="127"/>
      <c r="Y517" s="127">
        <f t="shared" si="248"/>
        <v>0</v>
      </c>
      <c r="Z517" s="127"/>
      <c r="AA517" s="127">
        <f t="shared" si="249"/>
        <v>0</v>
      </c>
      <c r="AB517" s="127"/>
      <c r="AC517" s="127">
        <f t="shared" si="250"/>
        <v>0</v>
      </c>
      <c r="AD517" s="127"/>
      <c r="AE517" s="127">
        <f t="shared" si="251"/>
        <v>0</v>
      </c>
      <c r="AF517" s="127"/>
      <c r="AG517" s="127">
        <f t="shared" si="252"/>
        <v>0</v>
      </c>
      <c r="AH517" s="127"/>
      <c r="AI517" s="127">
        <f t="shared" si="253"/>
        <v>0</v>
      </c>
      <c r="AJ517" s="127"/>
      <c r="AK517" s="127">
        <f t="shared" si="254"/>
        <v>0</v>
      </c>
      <c r="AL517" s="127"/>
      <c r="AM517" s="127">
        <f t="shared" si="255"/>
        <v>0</v>
      </c>
      <c r="AN517" s="127"/>
      <c r="AO517" s="127">
        <f t="shared" si="256"/>
        <v>0</v>
      </c>
      <c r="AP517" s="127"/>
      <c r="AQ517" s="127">
        <f t="shared" si="257"/>
        <v>0</v>
      </c>
      <c r="AR517" s="127"/>
      <c r="AS517" s="127">
        <f t="shared" si="258"/>
        <v>0</v>
      </c>
      <c r="AT517" s="127"/>
      <c r="AU517" s="127">
        <f t="shared" si="259"/>
        <v>0</v>
      </c>
      <c r="AV517" s="127"/>
      <c r="AW517" s="127">
        <f t="shared" si="260"/>
        <v>0</v>
      </c>
      <c r="AX517" s="127"/>
      <c r="AY517" s="127">
        <f t="shared" si="261"/>
        <v>0</v>
      </c>
      <c r="AZ517" s="127"/>
      <c r="BA517" s="124">
        <f t="shared" si="262"/>
        <v>0</v>
      </c>
      <c r="BB517" s="127"/>
      <c r="BC517" s="127">
        <f t="shared" si="263"/>
        <v>0</v>
      </c>
      <c r="BD517" s="127"/>
      <c r="BE517" s="127">
        <f t="shared" si="264"/>
        <v>0</v>
      </c>
      <c r="BF517" s="127"/>
      <c r="BG517" s="127">
        <f t="shared" si="265"/>
        <v>0</v>
      </c>
      <c r="BH517" s="127"/>
      <c r="BI517" s="127">
        <f t="shared" si="266"/>
        <v>0</v>
      </c>
      <c r="BJ517" s="127"/>
      <c r="BK517" s="127">
        <f t="shared" si="267"/>
        <v>0</v>
      </c>
      <c r="BL517" s="157"/>
      <c r="BM517" s="127">
        <f t="shared" si="268"/>
        <v>0</v>
      </c>
      <c r="BN517" s="127"/>
      <c r="BO517" s="127">
        <f t="shared" si="269"/>
        <v>0</v>
      </c>
      <c r="BP517" s="127"/>
      <c r="BQ517" s="127">
        <f t="shared" si="270"/>
        <v>0</v>
      </c>
      <c r="BR517" s="127"/>
      <c r="BS517" s="127">
        <f t="shared" si="271"/>
        <v>0</v>
      </c>
      <c r="BT517" s="127"/>
      <c r="BU517" s="127">
        <f t="shared" si="272"/>
        <v>0</v>
      </c>
      <c r="BV517" s="166"/>
      <c r="BW517" s="166"/>
    </row>
    <row r="518" spans="1:75" ht="51">
      <c r="A518" s="40">
        <v>487</v>
      </c>
      <c r="B518" s="44" t="s">
        <v>792</v>
      </c>
      <c r="C518" s="60" t="s">
        <v>793</v>
      </c>
      <c r="D518" s="40" t="s">
        <v>744</v>
      </c>
      <c r="E518" s="60">
        <v>25</v>
      </c>
      <c r="F518" s="16">
        <v>25065</v>
      </c>
      <c r="G518" s="43">
        <f t="shared" si="274"/>
        <v>626625</v>
      </c>
      <c r="H518" s="43">
        <v>11716</v>
      </c>
      <c r="I518" s="119">
        <f t="shared" si="240"/>
        <v>292900</v>
      </c>
      <c r="J518" s="134"/>
      <c r="K518" s="130">
        <f t="shared" si="241"/>
        <v>0</v>
      </c>
      <c r="L518" s="143"/>
      <c r="M518" s="130">
        <f t="shared" si="242"/>
        <v>0</v>
      </c>
      <c r="N518" s="127"/>
      <c r="O518" s="127">
        <f t="shared" si="243"/>
        <v>0</v>
      </c>
      <c r="P518" s="127"/>
      <c r="Q518" s="127">
        <f t="shared" si="244"/>
        <v>0</v>
      </c>
      <c r="R518" s="127"/>
      <c r="S518" s="127">
        <f t="shared" si="245"/>
        <v>0</v>
      </c>
      <c r="T518" s="127"/>
      <c r="U518" s="127">
        <f t="shared" si="246"/>
        <v>0</v>
      </c>
      <c r="V518" s="127"/>
      <c r="W518" s="127">
        <f t="shared" si="247"/>
        <v>0</v>
      </c>
      <c r="X518" s="127"/>
      <c r="Y518" s="127">
        <f t="shared" si="248"/>
        <v>0</v>
      </c>
      <c r="Z518" s="127"/>
      <c r="AA518" s="127">
        <f t="shared" si="249"/>
        <v>0</v>
      </c>
      <c r="AB518" s="127"/>
      <c r="AC518" s="127">
        <f t="shared" si="250"/>
        <v>0</v>
      </c>
      <c r="AD518" s="127"/>
      <c r="AE518" s="127">
        <f t="shared" si="251"/>
        <v>0</v>
      </c>
      <c r="AF518" s="127"/>
      <c r="AG518" s="127">
        <f t="shared" si="252"/>
        <v>0</v>
      </c>
      <c r="AH518" s="127"/>
      <c r="AI518" s="127">
        <f t="shared" si="253"/>
        <v>0</v>
      </c>
      <c r="AJ518" s="127"/>
      <c r="AK518" s="127">
        <f t="shared" si="254"/>
        <v>0</v>
      </c>
      <c r="AL518" s="127"/>
      <c r="AM518" s="127">
        <f t="shared" si="255"/>
        <v>0</v>
      </c>
      <c r="AN518" s="127"/>
      <c r="AO518" s="127">
        <f t="shared" si="256"/>
        <v>0</v>
      </c>
      <c r="AP518" s="127"/>
      <c r="AQ518" s="127">
        <f t="shared" si="257"/>
        <v>0</v>
      </c>
      <c r="AR518" s="127"/>
      <c r="AS518" s="127">
        <f t="shared" si="258"/>
        <v>0</v>
      </c>
      <c r="AT518" s="127">
        <v>22000</v>
      </c>
      <c r="AU518" s="127">
        <f t="shared" si="259"/>
        <v>550000</v>
      </c>
      <c r="AV518" s="127"/>
      <c r="AW518" s="127">
        <f t="shared" si="260"/>
        <v>0</v>
      </c>
      <c r="AX518" s="127"/>
      <c r="AY518" s="127">
        <f t="shared" si="261"/>
        <v>0</v>
      </c>
      <c r="AZ518" s="127"/>
      <c r="BA518" s="124">
        <f t="shared" si="262"/>
        <v>0</v>
      </c>
      <c r="BB518" s="127"/>
      <c r="BC518" s="127">
        <f t="shared" si="263"/>
        <v>0</v>
      </c>
      <c r="BD518" s="127"/>
      <c r="BE518" s="127">
        <f t="shared" si="264"/>
        <v>0</v>
      </c>
      <c r="BF518" s="127"/>
      <c r="BG518" s="127">
        <f t="shared" si="265"/>
        <v>0</v>
      </c>
      <c r="BH518" s="127"/>
      <c r="BI518" s="127">
        <f t="shared" si="266"/>
        <v>0</v>
      </c>
      <c r="BJ518" s="127"/>
      <c r="BK518" s="127">
        <f t="shared" si="267"/>
        <v>0</v>
      </c>
      <c r="BL518" s="157"/>
      <c r="BM518" s="127">
        <f t="shared" si="268"/>
        <v>0</v>
      </c>
      <c r="BN518" s="127"/>
      <c r="BO518" s="127">
        <f t="shared" si="269"/>
        <v>0</v>
      </c>
      <c r="BP518" s="127"/>
      <c r="BQ518" s="127">
        <f t="shared" si="270"/>
        <v>0</v>
      </c>
      <c r="BR518" s="127"/>
      <c r="BS518" s="127">
        <f t="shared" si="271"/>
        <v>0</v>
      </c>
      <c r="BT518" s="127"/>
      <c r="BU518" s="127">
        <f t="shared" si="272"/>
        <v>0</v>
      </c>
      <c r="BV518" s="166" t="s">
        <v>1447</v>
      </c>
      <c r="BW518" s="166" t="s">
        <v>1446</v>
      </c>
    </row>
    <row r="519" spans="1:75" ht="51">
      <c r="A519" s="40">
        <v>488</v>
      </c>
      <c r="B519" s="44" t="s">
        <v>794</v>
      </c>
      <c r="C519" s="60" t="s">
        <v>795</v>
      </c>
      <c r="D519" s="40" t="s">
        <v>744</v>
      </c>
      <c r="E519" s="60">
        <v>25</v>
      </c>
      <c r="F519" s="16">
        <v>37290</v>
      </c>
      <c r="G519" s="43">
        <f t="shared" si="274"/>
        <v>932250</v>
      </c>
      <c r="H519" s="43">
        <v>17470</v>
      </c>
      <c r="I519" s="119">
        <f t="shared" si="240"/>
        <v>436750</v>
      </c>
      <c r="J519" s="134"/>
      <c r="K519" s="130">
        <f t="shared" si="241"/>
        <v>0</v>
      </c>
      <c r="L519" s="143"/>
      <c r="M519" s="130">
        <f t="shared" si="242"/>
        <v>0</v>
      </c>
      <c r="N519" s="127"/>
      <c r="O519" s="127">
        <f t="shared" si="243"/>
        <v>0</v>
      </c>
      <c r="P519" s="127"/>
      <c r="Q519" s="127">
        <f t="shared" si="244"/>
        <v>0</v>
      </c>
      <c r="R519" s="127"/>
      <c r="S519" s="127">
        <f t="shared" si="245"/>
        <v>0</v>
      </c>
      <c r="T519" s="127"/>
      <c r="U519" s="127">
        <f t="shared" si="246"/>
        <v>0</v>
      </c>
      <c r="V519" s="127"/>
      <c r="W519" s="127">
        <f t="shared" si="247"/>
        <v>0</v>
      </c>
      <c r="X519" s="127"/>
      <c r="Y519" s="127">
        <f t="shared" si="248"/>
        <v>0</v>
      </c>
      <c r="Z519" s="127"/>
      <c r="AA519" s="127">
        <f t="shared" si="249"/>
        <v>0</v>
      </c>
      <c r="AB519" s="127"/>
      <c r="AC519" s="127">
        <f t="shared" si="250"/>
        <v>0</v>
      </c>
      <c r="AD519" s="127"/>
      <c r="AE519" s="127">
        <f t="shared" si="251"/>
        <v>0</v>
      </c>
      <c r="AF519" s="127"/>
      <c r="AG519" s="127">
        <f t="shared" si="252"/>
        <v>0</v>
      </c>
      <c r="AH519" s="127"/>
      <c r="AI519" s="127">
        <f t="shared" si="253"/>
        <v>0</v>
      </c>
      <c r="AJ519" s="127"/>
      <c r="AK519" s="127">
        <f t="shared" si="254"/>
        <v>0</v>
      </c>
      <c r="AL519" s="127"/>
      <c r="AM519" s="127">
        <f t="shared" si="255"/>
        <v>0</v>
      </c>
      <c r="AN519" s="127"/>
      <c r="AO519" s="127">
        <f t="shared" si="256"/>
        <v>0</v>
      </c>
      <c r="AP519" s="127"/>
      <c r="AQ519" s="127">
        <f t="shared" si="257"/>
        <v>0</v>
      </c>
      <c r="AR519" s="127"/>
      <c r="AS519" s="127">
        <f t="shared" si="258"/>
        <v>0</v>
      </c>
      <c r="AT519" s="127">
        <v>34900</v>
      </c>
      <c r="AU519" s="127">
        <f t="shared" si="259"/>
        <v>872500</v>
      </c>
      <c r="AV519" s="127"/>
      <c r="AW519" s="127">
        <f t="shared" si="260"/>
        <v>0</v>
      </c>
      <c r="AX519" s="127"/>
      <c r="AY519" s="127">
        <f t="shared" si="261"/>
        <v>0</v>
      </c>
      <c r="AZ519" s="127"/>
      <c r="BA519" s="124">
        <f t="shared" si="262"/>
        <v>0</v>
      </c>
      <c r="BB519" s="127"/>
      <c r="BC519" s="127">
        <f t="shared" si="263"/>
        <v>0</v>
      </c>
      <c r="BD519" s="127"/>
      <c r="BE519" s="127">
        <f t="shared" si="264"/>
        <v>0</v>
      </c>
      <c r="BF519" s="127"/>
      <c r="BG519" s="127">
        <f t="shared" si="265"/>
        <v>0</v>
      </c>
      <c r="BH519" s="127"/>
      <c r="BI519" s="127">
        <f t="shared" si="266"/>
        <v>0</v>
      </c>
      <c r="BJ519" s="127"/>
      <c r="BK519" s="127">
        <f t="shared" si="267"/>
        <v>0</v>
      </c>
      <c r="BL519" s="157"/>
      <c r="BM519" s="127">
        <f t="shared" si="268"/>
        <v>0</v>
      </c>
      <c r="BN519" s="127"/>
      <c r="BO519" s="127">
        <f t="shared" si="269"/>
        <v>0</v>
      </c>
      <c r="BP519" s="127"/>
      <c r="BQ519" s="127">
        <f t="shared" si="270"/>
        <v>0</v>
      </c>
      <c r="BR519" s="127"/>
      <c r="BS519" s="127">
        <f t="shared" si="271"/>
        <v>0</v>
      </c>
      <c r="BT519" s="127"/>
      <c r="BU519" s="127">
        <f t="shared" si="272"/>
        <v>0</v>
      </c>
      <c r="BV519" s="166" t="s">
        <v>1449</v>
      </c>
      <c r="BW519" s="166" t="s">
        <v>1448</v>
      </c>
    </row>
    <row r="520" spans="1:75" ht="89.25">
      <c r="A520" s="40">
        <v>489</v>
      </c>
      <c r="B520" s="44" t="s">
        <v>796</v>
      </c>
      <c r="C520" s="60" t="s">
        <v>795</v>
      </c>
      <c r="D520" s="40" t="s">
        <v>744</v>
      </c>
      <c r="E520" s="60">
        <v>25</v>
      </c>
      <c r="F520" s="16">
        <v>21615</v>
      </c>
      <c r="G520" s="43">
        <f t="shared" si="274"/>
        <v>540375</v>
      </c>
      <c r="H520" s="43">
        <v>8700</v>
      </c>
      <c r="I520" s="119">
        <f t="shared" si="240"/>
        <v>217500</v>
      </c>
      <c r="J520" s="134"/>
      <c r="K520" s="130">
        <f t="shared" si="241"/>
        <v>0</v>
      </c>
      <c r="L520" s="143"/>
      <c r="M520" s="130">
        <f t="shared" si="242"/>
        <v>0</v>
      </c>
      <c r="N520" s="127"/>
      <c r="O520" s="127">
        <f t="shared" si="243"/>
        <v>0</v>
      </c>
      <c r="P520" s="127"/>
      <c r="Q520" s="127">
        <f t="shared" si="244"/>
        <v>0</v>
      </c>
      <c r="R520" s="127"/>
      <c r="S520" s="127">
        <f t="shared" si="245"/>
        <v>0</v>
      </c>
      <c r="T520" s="127"/>
      <c r="U520" s="127">
        <f t="shared" si="246"/>
        <v>0</v>
      </c>
      <c r="V520" s="127"/>
      <c r="W520" s="127">
        <f t="shared" si="247"/>
        <v>0</v>
      </c>
      <c r="X520" s="127"/>
      <c r="Y520" s="127">
        <f t="shared" si="248"/>
        <v>0</v>
      </c>
      <c r="Z520" s="127"/>
      <c r="AA520" s="127">
        <f t="shared" si="249"/>
        <v>0</v>
      </c>
      <c r="AB520" s="127"/>
      <c r="AC520" s="127">
        <f t="shared" si="250"/>
        <v>0</v>
      </c>
      <c r="AD520" s="127"/>
      <c r="AE520" s="127">
        <f t="shared" si="251"/>
        <v>0</v>
      </c>
      <c r="AF520" s="127"/>
      <c r="AG520" s="127">
        <f t="shared" si="252"/>
        <v>0</v>
      </c>
      <c r="AH520" s="127"/>
      <c r="AI520" s="127">
        <f t="shared" si="253"/>
        <v>0</v>
      </c>
      <c r="AJ520" s="127"/>
      <c r="AK520" s="127">
        <f t="shared" si="254"/>
        <v>0</v>
      </c>
      <c r="AL520" s="127"/>
      <c r="AM520" s="127">
        <f t="shared" si="255"/>
        <v>0</v>
      </c>
      <c r="AN520" s="127"/>
      <c r="AO520" s="127">
        <f t="shared" si="256"/>
        <v>0</v>
      </c>
      <c r="AP520" s="127"/>
      <c r="AQ520" s="127">
        <f t="shared" si="257"/>
        <v>0</v>
      </c>
      <c r="AR520" s="127"/>
      <c r="AS520" s="127">
        <f t="shared" si="258"/>
        <v>0</v>
      </c>
      <c r="AT520" s="127">
        <v>18700</v>
      </c>
      <c r="AU520" s="127">
        <f t="shared" si="259"/>
        <v>467500</v>
      </c>
      <c r="AV520" s="127"/>
      <c r="AW520" s="127">
        <f t="shared" si="260"/>
        <v>0</v>
      </c>
      <c r="AX520" s="127"/>
      <c r="AY520" s="127">
        <f t="shared" si="261"/>
        <v>0</v>
      </c>
      <c r="AZ520" s="127"/>
      <c r="BA520" s="124">
        <f t="shared" si="262"/>
        <v>0</v>
      </c>
      <c r="BB520" s="127"/>
      <c r="BC520" s="127">
        <f t="shared" si="263"/>
        <v>0</v>
      </c>
      <c r="BD520" s="127"/>
      <c r="BE520" s="127">
        <f t="shared" si="264"/>
        <v>0</v>
      </c>
      <c r="BF520" s="127"/>
      <c r="BG520" s="127">
        <f t="shared" si="265"/>
        <v>0</v>
      </c>
      <c r="BH520" s="127"/>
      <c r="BI520" s="127">
        <f t="shared" si="266"/>
        <v>0</v>
      </c>
      <c r="BJ520" s="127"/>
      <c r="BK520" s="127">
        <f t="shared" si="267"/>
        <v>0</v>
      </c>
      <c r="BL520" s="157"/>
      <c r="BM520" s="127">
        <f t="shared" si="268"/>
        <v>0</v>
      </c>
      <c r="BN520" s="127"/>
      <c r="BO520" s="127">
        <f t="shared" si="269"/>
        <v>0</v>
      </c>
      <c r="BP520" s="127"/>
      <c r="BQ520" s="127">
        <f t="shared" si="270"/>
        <v>0</v>
      </c>
      <c r="BR520" s="127"/>
      <c r="BS520" s="127">
        <f t="shared" si="271"/>
        <v>0</v>
      </c>
      <c r="BT520" s="127"/>
      <c r="BU520" s="127">
        <f t="shared" si="272"/>
        <v>0</v>
      </c>
      <c r="BV520" s="166" t="s">
        <v>1451</v>
      </c>
      <c r="BW520" s="166" t="s">
        <v>1450</v>
      </c>
    </row>
    <row r="521" spans="1:75">
      <c r="A521" s="40">
        <v>490</v>
      </c>
      <c r="B521" s="44" t="s">
        <v>797</v>
      </c>
      <c r="C521" s="60"/>
      <c r="D521" s="40" t="s">
        <v>744</v>
      </c>
      <c r="E521" s="60">
        <v>40</v>
      </c>
      <c r="F521" s="16">
        <v>12240</v>
      </c>
      <c r="G521" s="43">
        <f t="shared" si="274"/>
        <v>489600</v>
      </c>
      <c r="H521" s="43">
        <v>12230</v>
      </c>
      <c r="I521" s="119">
        <f t="shared" si="240"/>
        <v>489200</v>
      </c>
      <c r="J521" s="134"/>
      <c r="K521" s="130">
        <f t="shared" si="241"/>
        <v>0</v>
      </c>
      <c r="L521" s="143"/>
      <c r="M521" s="130">
        <f t="shared" si="242"/>
        <v>0</v>
      </c>
      <c r="N521" s="127"/>
      <c r="O521" s="127">
        <f t="shared" si="243"/>
        <v>0</v>
      </c>
      <c r="P521" s="127"/>
      <c r="Q521" s="127">
        <f t="shared" si="244"/>
        <v>0</v>
      </c>
      <c r="R521" s="127"/>
      <c r="S521" s="127">
        <f t="shared" si="245"/>
        <v>0</v>
      </c>
      <c r="T521" s="127"/>
      <c r="U521" s="127">
        <f t="shared" si="246"/>
        <v>0</v>
      </c>
      <c r="V521" s="127"/>
      <c r="W521" s="127">
        <f t="shared" si="247"/>
        <v>0</v>
      </c>
      <c r="X521" s="127"/>
      <c r="Y521" s="127">
        <f t="shared" si="248"/>
        <v>0</v>
      </c>
      <c r="Z521" s="127"/>
      <c r="AA521" s="127">
        <f t="shared" si="249"/>
        <v>0</v>
      </c>
      <c r="AB521" s="127"/>
      <c r="AC521" s="127">
        <f t="shared" si="250"/>
        <v>0</v>
      </c>
      <c r="AD521" s="127"/>
      <c r="AE521" s="127">
        <f t="shared" si="251"/>
        <v>0</v>
      </c>
      <c r="AF521" s="127"/>
      <c r="AG521" s="127">
        <f t="shared" si="252"/>
        <v>0</v>
      </c>
      <c r="AH521" s="127"/>
      <c r="AI521" s="127">
        <f t="shared" si="253"/>
        <v>0</v>
      </c>
      <c r="AJ521" s="127"/>
      <c r="AK521" s="127">
        <f t="shared" si="254"/>
        <v>0</v>
      </c>
      <c r="AL521" s="127"/>
      <c r="AM521" s="127">
        <f t="shared" si="255"/>
        <v>0</v>
      </c>
      <c r="AN521" s="127"/>
      <c r="AO521" s="127">
        <f t="shared" si="256"/>
        <v>0</v>
      </c>
      <c r="AP521" s="127"/>
      <c r="AQ521" s="127">
        <f t="shared" si="257"/>
        <v>0</v>
      </c>
      <c r="AR521" s="127"/>
      <c r="AS521" s="127">
        <f t="shared" si="258"/>
        <v>0</v>
      </c>
      <c r="AT521" s="127"/>
      <c r="AU521" s="127">
        <f t="shared" si="259"/>
        <v>0</v>
      </c>
      <c r="AV521" s="127"/>
      <c r="AW521" s="127">
        <f t="shared" si="260"/>
        <v>0</v>
      </c>
      <c r="AX521" s="127"/>
      <c r="AY521" s="127">
        <f t="shared" si="261"/>
        <v>0</v>
      </c>
      <c r="AZ521" s="124"/>
      <c r="BA521" s="124">
        <f t="shared" si="262"/>
        <v>0</v>
      </c>
      <c r="BB521" s="127"/>
      <c r="BC521" s="127">
        <f t="shared" si="263"/>
        <v>0</v>
      </c>
      <c r="BD521" s="127"/>
      <c r="BE521" s="127">
        <f t="shared" si="264"/>
        <v>0</v>
      </c>
      <c r="BF521" s="127"/>
      <c r="BG521" s="127">
        <f t="shared" si="265"/>
        <v>0</v>
      </c>
      <c r="BH521" s="127"/>
      <c r="BI521" s="127">
        <f t="shared" si="266"/>
        <v>0</v>
      </c>
      <c r="BJ521" s="127"/>
      <c r="BK521" s="127">
        <f t="shared" si="267"/>
        <v>0</v>
      </c>
      <c r="BL521" s="157"/>
      <c r="BM521" s="127">
        <f t="shared" si="268"/>
        <v>0</v>
      </c>
      <c r="BN521" s="127"/>
      <c r="BO521" s="127">
        <f t="shared" si="269"/>
        <v>0</v>
      </c>
      <c r="BP521" s="127"/>
      <c r="BQ521" s="127">
        <f t="shared" si="270"/>
        <v>0</v>
      </c>
      <c r="BR521" s="127"/>
      <c r="BS521" s="127">
        <f t="shared" si="271"/>
        <v>0</v>
      </c>
      <c r="BT521" s="127"/>
      <c r="BU521" s="127">
        <f t="shared" si="272"/>
        <v>0</v>
      </c>
      <c r="BV521" s="20"/>
      <c r="BW521" s="20"/>
    </row>
    <row r="522" spans="1:75" ht="38.25">
      <c r="A522" s="40">
        <v>491</v>
      </c>
      <c r="B522" s="44" t="s">
        <v>798</v>
      </c>
      <c r="C522" s="60" t="s">
        <v>799</v>
      </c>
      <c r="D522" s="40" t="s">
        <v>71</v>
      </c>
      <c r="E522" s="60">
        <v>25</v>
      </c>
      <c r="F522" s="16">
        <v>172340</v>
      </c>
      <c r="G522" s="43">
        <f t="shared" si="274"/>
        <v>4308500</v>
      </c>
      <c r="H522" s="43">
        <v>155105</v>
      </c>
      <c r="I522" s="119">
        <f t="shared" si="240"/>
        <v>3877625</v>
      </c>
      <c r="J522" s="134"/>
      <c r="K522" s="130">
        <f t="shared" si="241"/>
        <v>0</v>
      </c>
      <c r="L522" s="143"/>
      <c r="M522" s="130">
        <f t="shared" si="242"/>
        <v>0</v>
      </c>
      <c r="N522" s="127"/>
      <c r="O522" s="127">
        <f t="shared" si="243"/>
        <v>0</v>
      </c>
      <c r="P522" s="127"/>
      <c r="Q522" s="127">
        <f t="shared" si="244"/>
        <v>0</v>
      </c>
      <c r="R522" s="127"/>
      <c r="S522" s="127">
        <f t="shared" si="245"/>
        <v>0</v>
      </c>
      <c r="T522" s="127"/>
      <c r="U522" s="127">
        <f t="shared" si="246"/>
        <v>0</v>
      </c>
      <c r="V522" s="127"/>
      <c r="W522" s="127">
        <f t="shared" si="247"/>
        <v>0</v>
      </c>
      <c r="X522" s="127"/>
      <c r="Y522" s="127">
        <f t="shared" si="248"/>
        <v>0</v>
      </c>
      <c r="Z522" s="127"/>
      <c r="AA522" s="127">
        <f t="shared" si="249"/>
        <v>0</v>
      </c>
      <c r="AB522" s="127"/>
      <c r="AC522" s="127">
        <f t="shared" si="250"/>
        <v>0</v>
      </c>
      <c r="AD522" s="127"/>
      <c r="AE522" s="127">
        <f t="shared" si="251"/>
        <v>0</v>
      </c>
      <c r="AF522" s="127">
        <v>163723</v>
      </c>
      <c r="AG522" s="127">
        <f t="shared" si="252"/>
        <v>4093075</v>
      </c>
      <c r="AH522" s="127"/>
      <c r="AI522" s="127">
        <f t="shared" si="253"/>
        <v>0</v>
      </c>
      <c r="AJ522" s="127"/>
      <c r="AK522" s="127">
        <f t="shared" si="254"/>
        <v>0</v>
      </c>
      <c r="AL522" s="127"/>
      <c r="AM522" s="127">
        <f t="shared" si="255"/>
        <v>0</v>
      </c>
      <c r="AN522" s="127"/>
      <c r="AO522" s="127">
        <f t="shared" si="256"/>
        <v>0</v>
      </c>
      <c r="AP522" s="127"/>
      <c r="AQ522" s="127">
        <f t="shared" si="257"/>
        <v>0</v>
      </c>
      <c r="AR522" s="127"/>
      <c r="AS522" s="127">
        <f t="shared" si="258"/>
        <v>0</v>
      </c>
      <c r="AT522" s="127">
        <v>153000</v>
      </c>
      <c r="AU522" s="127">
        <f t="shared" si="259"/>
        <v>3825000</v>
      </c>
      <c r="AV522" s="127"/>
      <c r="AW522" s="127">
        <f t="shared" si="260"/>
        <v>0</v>
      </c>
      <c r="AX522" s="127"/>
      <c r="AY522" s="127">
        <f t="shared" si="261"/>
        <v>0</v>
      </c>
      <c r="AZ522" s="124"/>
      <c r="BA522" s="124">
        <f t="shared" si="262"/>
        <v>0</v>
      </c>
      <c r="BB522" s="127"/>
      <c r="BC522" s="127">
        <f t="shared" si="263"/>
        <v>0</v>
      </c>
      <c r="BD522" s="127"/>
      <c r="BE522" s="127">
        <f t="shared" si="264"/>
        <v>0</v>
      </c>
      <c r="BF522" s="127"/>
      <c r="BG522" s="127">
        <f t="shared" si="265"/>
        <v>0</v>
      </c>
      <c r="BH522" s="127"/>
      <c r="BI522" s="127">
        <f t="shared" si="266"/>
        <v>0</v>
      </c>
      <c r="BJ522" s="127"/>
      <c r="BK522" s="127">
        <f t="shared" si="267"/>
        <v>0</v>
      </c>
      <c r="BL522" s="157"/>
      <c r="BM522" s="127">
        <f t="shared" si="268"/>
        <v>0</v>
      </c>
      <c r="BN522" s="127"/>
      <c r="BO522" s="127">
        <f t="shared" si="269"/>
        <v>0</v>
      </c>
      <c r="BP522" s="127"/>
      <c r="BQ522" s="127">
        <f t="shared" si="270"/>
        <v>0</v>
      </c>
      <c r="BR522" s="127"/>
      <c r="BS522" s="127">
        <f t="shared" si="271"/>
        <v>0</v>
      </c>
      <c r="BT522" s="127"/>
      <c r="BU522" s="127">
        <f t="shared" si="272"/>
        <v>0</v>
      </c>
      <c r="BV522" s="110" t="s">
        <v>1534</v>
      </c>
      <c r="BW522" s="166" t="s">
        <v>1535</v>
      </c>
    </row>
    <row r="523" spans="1:75" ht="38.25">
      <c r="A523" s="40">
        <v>492</v>
      </c>
      <c r="B523" s="44" t="s">
        <v>800</v>
      </c>
      <c r="C523" s="60" t="s">
        <v>801</v>
      </c>
      <c r="D523" s="40" t="s">
        <v>71</v>
      </c>
      <c r="E523" s="60">
        <v>25</v>
      </c>
      <c r="F523" s="16">
        <v>92250</v>
      </c>
      <c r="G523" s="43">
        <f t="shared" si="274"/>
        <v>2306250</v>
      </c>
      <c r="H523" s="43">
        <v>83025</v>
      </c>
      <c r="I523" s="119">
        <f t="shared" ref="I523:I586" si="275">E523*H523</f>
        <v>2075625</v>
      </c>
      <c r="J523" s="134"/>
      <c r="K523" s="130">
        <f t="shared" ref="K523:K586" si="276">E523*J523</f>
        <v>0</v>
      </c>
      <c r="L523" s="143"/>
      <c r="M523" s="130">
        <f t="shared" ref="M523:M586" si="277">L523*E523</f>
        <v>0</v>
      </c>
      <c r="N523" s="127"/>
      <c r="O523" s="127">
        <f t="shared" ref="O523:O586" si="278">N523*E523</f>
        <v>0</v>
      </c>
      <c r="P523" s="127"/>
      <c r="Q523" s="127">
        <f t="shared" ref="Q523:Q586" si="279">P523*E523</f>
        <v>0</v>
      </c>
      <c r="R523" s="127"/>
      <c r="S523" s="127">
        <f t="shared" ref="S523:S586" si="280">R523*E523</f>
        <v>0</v>
      </c>
      <c r="T523" s="127"/>
      <c r="U523" s="127">
        <f t="shared" ref="U523:U586" si="281">T523*E523</f>
        <v>0</v>
      </c>
      <c r="V523" s="127"/>
      <c r="W523" s="127">
        <f t="shared" ref="W523:W586" si="282">V523*E523</f>
        <v>0</v>
      </c>
      <c r="X523" s="127"/>
      <c r="Y523" s="127">
        <f t="shared" ref="Y523:Y586" si="283">X523*E523</f>
        <v>0</v>
      </c>
      <c r="Z523" s="127"/>
      <c r="AA523" s="127">
        <f t="shared" ref="AA523:AA586" si="284">Z523*E523</f>
        <v>0</v>
      </c>
      <c r="AB523" s="127"/>
      <c r="AC523" s="127">
        <f t="shared" ref="AC523:AC586" si="285">AB523*E523</f>
        <v>0</v>
      </c>
      <c r="AD523" s="127"/>
      <c r="AE523" s="127">
        <f t="shared" ref="AE523:AE586" si="286">AD523*E523</f>
        <v>0</v>
      </c>
      <c r="AF523" s="127">
        <v>87638</v>
      </c>
      <c r="AG523" s="127">
        <f t="shared" ref="AG523:AG586" si="287">AF523*E523</f>
        <v>2190950</v>
      </c>
      <c r="AH523" s="127"/>
      <c r="AI523" s="127">
        <f t="shared" ref="AI523:AI586" si="288">AH523*E523</f>
        <v>0</v>
      </c>
      <c r="AJ523" s="127"/>
      <c r="AK523" s="127">
        <f t="shared" ref="AK523:AK586" si="289">AJ523*E523</f>
        <v>0</v>
      </c>
      <c r="AL523" s="127"/>
      <c r="AM523" s="127">
        <f t="shared" ref="AM523:AM586" si="290">AL523*E523</f>
        <v>0</v>
      </c>
      <c r="AN523" s="127"/>
      <c r="AO523" s="127">
        <f t="shared" ref="AO523:AO586" si="291">AN523*E523</f>
        <v>0</v>
      </c>
      <c r="AP523" s="127"/>
      <c r="AQ523" s="127">
        <f t="shared" ref="AQ523:AQ586" si="292">AP523*E523</f>
        <v>0</v>
      </c>
      <c r="AR523" s="127"/>
      <c r="AS523" s="127">
        <f t="shared" ref="AS523:AS586" si="293">AR523*E523</f>
        <v>0</v>
      </c>
      <c r="AT523" s="127">
        <v>82600</v>
      </c>
      <c r="AU523" s="127">
        <f t="shared" ref="AU523:AU586" si="294">AT523*E523</f>
        <v>2065000</v>
      </c>
      <c r="AV523" s="127"/>
      <c r="AW523" s="127">
        <f t="shared" ref="AW523:AW586" si="295">AV523*E523</f>
        <v>0</v>
      </c>
      <c r="AX523" s="127"/>
      <c r="AY523" s="127">
        <f t="shared" ref="AY523:AY586" si="296">AX523*E523</f>
        <v>0</v>
      </c>
      <c r="AZ523" s="124"/>
      <c r="BA523" s="124">
        <f t="shared" ref="BA523:BA586" si="297">AZ523*E523</f>
        <v>0</v>
      </c>
      <c r="BB523" s="127"/>
      <c r="BC523" s="127">
        <f t="shared" ref="BC523:BC586" si="298">BB523*E523</f>
        <v>0</v>
      </c>
      <c r="BD523" s="127"/>
      <c r="BE523" s="127">
        <f t="shared" ref="BE523:BE586" si="299">BD523*E523</f>
        <v>0</v>
      </c>
      <c r="BF523" s="127"/>
      <c r="BG523" s="127">
        <f t="shared" ref="BG523:BG586" si="300">BF523*E523</f>
        <v>0</v>
      </c>
      <c r="BH523" s="127"/>
      <c r="BI523" s="127">
        <f t="shared" ref="BI523:BI586" si="301">BH523*E523</f>
        <v>0</v>
      </c>
      <c r="BJ523" s="127"/>
      <c r="BK523" s="127">
        <f t="shared" ref="BK523:BK586" si="302">BJ523*E523</f>
        <v>0</v>
      </c>
      <c r="BL523" s="157"/>
      <c r="BM523" s="127">
        <f t="shared" ref="BM523:BM586" si="303">BL523*E523</f>
        <v>0</v>
      </c>
      <c r="BN523" s="127"/>
      <c r="BO523" s="127">
        <f t="shared" ref="BO523:BO586" si="304">BN523*E523</f>
        <v>0</v>
      </c>
      <c r="BP523" s="127"/>
      <c r="BQ523" s="127">
        <f t="shared" ref="BQ523:BQ586" si="305">BP523*E523</f>
        <v>0</v>
      </c>
      <c r="BR523" s="127"/>
      <c r="BS523" s="127">
        <f t="shared" ref="BS523:BS586" si="306">BR523*E523</f>
        <v>0</v>
      </c>
      <c r="BT523" s="127"/>
      <c r="BU523" s="127">
        <f t="shared" ref="BU523:BU586" si="307">BT523*E523</f>
        <v>0</v>
      </c>
      <c r="BV523" s="110" t="s">
        <v>1536</v>
      </c>
      <c r="BW523" s="166" t="s">
        <v>1537</v>
      </c>
    </row>
    <row r="524" spans="1:75">
      <c r="A524" s="40"/>
      <c r="B524" s="180" t="s">
        <v>802</v>
      </c>
      <c r="C524" s="180"/>
      <c r="D524" s="181"/>
      <c r="E524" s="60"/>
      <c r="F524" s="16"/>
      <c r="G524" s="43">
        <f t="shared" si="274"/>
        <v>0</v>
      </c>
      <c r="H524" s="43"/>
      <c r="I524" s="119">
        <f t="shared" si="275"/>
        <v>0</v>
      </c>
      <c r="J524" s="134"/>
      <c r="K524" s="130">
        <f t="shared" si="276"/>
        <v>0</v>
      </c>
      <c r="L524" s="143"/>
      <c r="M524" s="130">
        <f t="shared" si="277"/>
        <v>0</v>
      </c>
      <c r="N524" s="127"/>
      <c r="O524" s="127">
        <f t="shared" si="278"/>
        <v>0</v>
      </c>
      <c r="P524" s="127"/>
      <c r="Q524" s="127">
        <f t="shared" si="279"/>
        <v>0</v>
      </c>
      <c r="R524" s="127"/>
      <c r="S524" s="127">
        <f t="shared" si="280"/>
        <v>0</v>
      </c>
      <c r="T524" s="127"/>
      <c r="U524" s="127">
        <f t="shared" si="281"/>
        <v>0</v>
      </c>
      <c r="V524" s="127"/>
      <c r="W524" s="127">
        <f t="shared" si="282"/>
        <v>0</v>
      </c>
      <c r="X524" s="127"/>
      <c r="Y524" s="127">
        <f t="shared" si="283"/>
        <v>0</v>
      </c>
      <c r="Z524" s="127"/>
      <c r="AA524" s="127">
        <f t="shared" si="284"/>
        <v>0</v>
      </c>
      <c r="AB524" s="127"/>
      <c r="AC524" s="127">
        <f t="shared" si="285"/>
        <v>0</v>
      </c>
      <c r="AD524" s="127"/>
      <c r="AE524" s="127">
        <f t="shared" si="286"/>
        <v>0</v>
      </c>
      <c r="AF524" s="127"/>
      <c r="AG524" s="127">
        <f t="shared" si="287"/>
        <v>0</v>
      </c>
      <c r="AH524" s="127"/>
      <c r="AI524" s="127">
        <f t="shared" si="288"/>
        <v>0</v>
      </c>
      <c r="AJ524" s="127"/>
      <c r="AK524" s="127">
        <f t="shared" si="289"/>
        <v>0</v>
      </c>
      <c r="AL524" s="127"/>
      <c r="AM524" s="127">
        <f t="shared" si="290"/>
        <v>0</v>
      </c>
      <c r="AN524" s="127"/>
      <c r="AO524" s="127">
        <f t="shared" si="291"/>
        <v>0</v>
      </c>
      <c r="AP524" s="127"/>
      <c r="AQ524" s="127">
        <f t="shared" si="292"/>
        <v>0</v>
      </c>
      <c r="AR524" s="127"/>
      <c r="AS524" s="127">
        <f t="shared" si="293"/>
        <v>0</v>
      </c>
      <c r="AT524" s="127"/>
      <c r="AU524" s="127">
        <f t="shared" si="294"/>
        <v>0</v>
      </c>
      <c r="AV524" s="127"/>
      <c r="AW524" s="127">
        <f t="shared" si="295"/>
        <v>0</v>
      </c>
      <c r="AX524" s="127"/>
      <c r="AY524" s="127">
        <f t="shared" si="296"/>
        <v>0</v>
      </c>
      <c r="AZ524" s="127"/>
      <c r="BA524" s="124">
        <f t="shared" si="297"/>
        <v>0</v>
      </c>
      <c r="BB524" s="127"/>
      <c r="BC524" s="127">
        <f t="shared" si="298"/>
        <v>0</v>
      </c>
      <c r="BD524" s="127"/>
      <c r="BE524" s="127">
        <f t="shared" si="299"/>
        <v>0</v>
      </c>
      <c r="BF524" s="127"/>
      <c r="BG524" s="127">
        <f t="shared" si="300"/>
        <v>0</v>
      </c>
      <c r="BH524" s="127"/>
      <c r="BI524" s="127">
        <f t="shared" si="301"/>
        <v>0</v>
      </c>
      <c r="BJ524" s="127"/>
      <c r="BK524" s="127">
        <f t="shared" si="302"/>
        <v>0</v>
      </c>
      <c r="BL524" s="157"/>
      <c r="BM524" s="127">
        <f t="shared" si="303"/>
        <v>0</v>
      </c>
      <c r="BN524" s="127"/>
      <c r="BO524" s="127">
        <f t="shared" si="304"/>
        <v>0</v>
      </c>
      <c r="BP524" s="127"/>
      <c r="BQ524" s="127">
        <f t="shared" si="305"/>
        <v>0</v>
      </c>
      <c r="BR524" s="127"/>
      <c r="BS524" s="127">
        <f t="shared" si="306"/>
        <v>0</v>
      </c>
      <c r="BT524" s="127"/>
      <c r="BU524" s="127">
        <f t="shared" si="307"/>
        <v>0</v>
      </c>
      <c r="BV524" s="166"/>
      <c r="BW524" s="166"/>
    </row>
    <row r="525" spans="1:75" ht="25.5">
      <c r="A525" s="40">
        <v>493</v>
      </c>
      <c r="B525" s="72" t="s">
        <v>803</v>
      </c>
      <c r="C525" s="67"/>
      <c r="D525" s="40" t="s">
        <v>86</v>
      </c>
      <c r="E525" s="60">
        <v>10</v>
      </c>
      <c r="F525" s="16">
        <v>52609</v>
      </c>
      <c r="G525" s="43">
        <f t="shared" si="274"/>
        <v>526090</v>
      </c>
      <c r="H525" s="43"/>
      <c r="I525" s="119">
        <f t="shared" si="275"/>
        <v>0</v>
      </c>
      <c r="J525" s="134"/>
      <c r="K525" s="130">
        <f t="shared" si="276"/>
        <v>0</v>
      </c>
      <c r="L525" s="143"/>
      <c r="M525" s="130">
        <f t="shared" si="277"/>
        <v>0</v>
      </c>
      <c r="N525" s="127"/>
      <c r="O525" s="127">
        <f t="shared" si="278"/>
        <v>0</v>
      </c>
      <c r="P525" s="127"/>
      <c r="Q525" s="127">
        <f t="shared" si="279"/>
        <v>0</v>
      </c>
      <c r="R525" s="127"/>
      <c r="S525" s="127">
        <f t="shared" si="280"/>
        <v>0</v>
      </c>
      <c r="T525" s="127"/>
      <c r="U525" s="127">
        <f t="shared" si="281"/>
        <v>0</v>
      </c>
      <c r="V525" s="127"/>
      <c r="W525" s="127">
        <f t="shared" si="282"/>
        <v>0</v>
      </c>
      <c r="X525" s="127"/>
      <c r="Y525" s="127">
        <f t="shared" si="283"/>
        <v>0</v>
      </c>
      <c r="Z525" s="127"/>
      <c r="AA525" s="127">
        <f t="shared" si="284"/>
        <v>0</v>
      </c>
      <c r="AB525" s="127"/>
      <c r="AC525" s="127">
        <f t="shared" si="285"/>
        <v>0</v>
      </c>
      <c r="AD525" s="127"/>
      <c r="AE525" s="127">
        <f t="shared" si="286"/>
        <v>0</v>
      </c>
      <c r="AF525" s="127"/>
      <c r="AG525" s="127">
        <f t="shared" si="287"/>
        <v>0</v>
      </c>
      <c r="AH525" s="127"/>
      <c r="AI525" s="127">
        <f t="shared" si="288"/>
        <v>0</v>
      </c>
      <c r="AJ525" s="127"/>
      <c r="AK525" s="127">
        <f t="shared" si="289"/>
        <v>0</v>
      </c>
      <c r="AL525" s="127">
        <v>52609</v>
      </c>
      <c r="AM525" s="127">
        <f t="shared" si="290"/>
        <v>526090</v>
      </c>
      <c r="AN525" s="127"/>
      <c r="AO525" s="127">
        <f t="shared" si="291"/>
        <v>0</v>
      </c>
      <c r="AP525" s="127"/>
      <c r="AQ525" s="127">
        <f t="shared" si="292"/>
        <v>0</v>
      </c>
      <c r="AR525" s="127"/>
      <c r="AS525" s="127">
        <f t="shared" si="293"/>
        <v>0</v>
      </c>
      <c r="AT525" s="127"/>
      <c r="AU525" s="127">
        <f t="shared" si="294"/>
        <v>0</v>
      </c>
      <c r="AV525" s="127"/>
      <c r="AW525" s="127">
        <f t="shared" si="295"/>
        <v>0</v>
      </c>
      <c r="AX525" s="127"/>
      <c r="AY525" s="127">
        <f t="shared" si="296"/>
        <v>0</v>
      </c>
      <c r="AZ525" s="124"/>
      <c r="BA525" s="124">
        <f t="shared" si="297"/>
        <v>0</v>
      </c>
      <c r="BB525" s="127"/>
      <c r="BC525" s="127">
        <f t="shared" si="298"/>
        <v>0</v>
      </c>
      <c r="BD525" s="127"/>
      <c r="BE525" s="127">
        <f t="shared" si="299"/>
        <v>0</v>
      </c>
      <c r="BF525" s="127"/>
      <c r="BG525" s="127">
        <f t="shared" si="300"/>
        <v>0</v>
      </c>
      <c r="BH525" s="127"/>
      <c r="BI525" s="127">
        <f t="shared" si="301"/>
        <v>0</v>
      </c>
      <c r="BJ525" s="127"/>
      <c r="BK525" s="127">
        <f t="shared" si="302"/>
        <v>0</v>
      </c>
      <c r="BL525" s="157"/>
      <c r="BM525" s="127">
        <f t="shared" si="303"/>
        <v>0</v>
      </c>
      <c r="BN525" s="127"/>
      <c r="BO525" s="127">
        <f t="shared" si="304"/>
        <v>0</v>
      </c>
      <c r="BP525" s="127"/>
      <c r="BQ525" s="127">
        <f t="shared" si="305"/>
        <v>0</v>
      </c>
      <c r="BR525" s="127"/>
      <c r="BS525" s="127">
        <f t="shared" si="306"/>
        <v>0</v>
      </c>
      <c r="BT525" s="127"/>
      <c r="BU525" s="127">
        <f t="shared" si="307"/>
        <v>0</v>
      </c>
      <c r="BV525" s="20"/>
      <c r="BW525" s="20"/>
    </row>
    <row r="526" spans="1:75" ht="25.5">
      <c r="A526" s="40">
        <v>494</v>
      </c>
      <c r="B526" s="44" t="s">
        <v>804</v>
      </c>
      <c r="C526" s="60"/>
      <c r="D526" s="40" t="s">
        <v>498</v>
      </c>
      <c r="E526" s="60">
        <v>4</v>
      </c>
      <c r="F526" s="16">
        <v>316348</v>
      </c>
      <c r="G526" s="43">
        <f t="shared" si="274"/>
        <v>1265392</v>
      </c>
      <c r="H526" s="43"/>
      <c r="I526" s="119">
        <f t="shared" si="275"/>
        <v>0</v>
      </c>
      <c r="J526" s="134"/>
      <c r="K526" s="130">
        <f t="shared" si="276"/>
        <v>0</v>
      </c>
      <c r="L526" s="143"/>
      <c r="M526" s="130">
        <f t="shared" si="277"/>
        <v>0</v>
      </c>
      <c r="N526" s="127"/>
      <c r="O526" s="127">
        <f t="shared" si="278"/>
        <v>0</v>
      </c>
      <c r="P526" s="127"/>
      <c r="Q526" s="127">
        <f t="shared" si="279"/>
        <v>0</v>
      </c>
      <c r="R526" s="127"/>
      <c r="S526" s="127">
        <f t="shared" si="280"/>
        <v>0</v>
      </c>
      <c r="T526" s="127"/>
      <c r="U526" s="127">
        <f t="shared" si="281"/>
        <v>0</v>
      </c>
      <c r="V526" s="127"/>
      <c r="W526" s="127">
        <f t="shared" si="282"/>
        <v>0</v>
      </c>
      <c r="X526" s="127"/>
      <c r="Y526" s="127">
        <f t="shared" si="283"/>
        <v>0</v>
      </c>
      <c r="Z526" s="127"/>
      <c r="AA526" s="127">
        <f t="shared" si="284"/>
        <v>0</v>
      </c>
      <c r="AB526" s="127"/>
      <c r="AC526" s="127">
        <f t="shared" si="285"/>
        <v>0</v>
      </c>
      <c r="AD526" s="127"/>
      <c r="AE526" s="127">
        <f t="shared" si="286"/>
        <v>0</v>
      </c>
      <c r="AF526" s="127"/>
      <c r="AG526" s="127">
        <f t="shared" si="287"/>
        <v>0</v>
      </c>
      <c r="AH526" s="127"/>
      <c r="AI526" s="127">
        <f t="shared" si="288"/>
        <v>0</v>
      </c>
      <c r="AJ526" s="127"/>
      <c r="AK526" s="127">
        <f t="shared" si="289"/>
        <v>0</v>
      </c>
      <c r="AL526" s="127">
        <v>316348</v>
      </c>
      <c r="AM526" s="127">
        <f t="shared" si="290"/>
        <v>1265392</v>
      </c>
      <c r="AN526" s="127"/>
      <c r="AO526" s="127">
        <f t="shared" si="291"/>
        <v>0</v>
      </c>
      <c r="AP526" s="127"/>
      <c r="AQ526" s="127">
        <f t="shared" si="292"/>
        <v>0</v>
      </c>
      <c r="AR526" s="127"/>
      <c r="AS526" s="127">
        <f t="shared" si="293"/>
        <v>0</v>
      </c>
      <c r="AT526" s="127"/>
      <c r="AU526" s="127">
        <f t="shared" si="294"/>
        <v>0</v>
      </c>
      <c r="AV526" s="127"/>
      <c r="AW526" s="127">
        <f t="shared" si="295"/>
        <v>0</v>
      </c>
      <c r="AX526" s="127"/>
      <c r="AY526" s="127">
        <f t="shared" si="296"/>
        <v>0</v>
      </c>
      <c r="AZ526" s="124"/>
      <c r="BA526" s="124">
        <f t="shared" si="297"/>
        <v>0</v>
      </c>
      <c r="BB526" s="127"/>
      <c r="BC526" s="127">
        <f t="shared" si="298"/>
        <v>0</v>
      </c>
      <c r="BD526" s="127"/>
      <c r="BE526" s="127">
        <f t="shared" si="299"/>
        <v>0</v>
      </c>
      <c r="BF526" s="127"/>
      <c r="BG526" s="127">
        <f t="shared" si="300"/>
        <v>0</v>
      </c>
      <c r="BH526" s="127"/>
      <c r="BI526" s="127">
        <f t="shared" si="301"/>
        <v>0</v>
      </c>
      <c r="BJ526" s="127"/>
      <c r="BK526" s="127">
        <f t="shared" si="302"/>
        <v>0</v>
      </c>
      <c r="BL526" s="157"/>
      <c r="BM526" s="127">
        <f t="shared" si="303"/>
        <v>0</v>
      </c>
      <c r="BN526" s="127"/>
      <c r="BO526" s="127">
        <f t="shared" si="304"/>
        <v>0</v>
      </c>
      <c r="BP526" s="127"/>
      <c r="BQ526" s="127">
        <f t="shared" si="305"/>
        <v>0</v>
      </c>
      <c r="BR526" s="127"/>
      <c r="BS526" s="127">
        <f t="shared" si="306"/>
        <v>0</v>
      </c>
      <c r="BT526" s="127"/>
      <c r="BU526" s="127">
        <f t="shared" si="307"/>
        <v>0</v>
      </c>
      <c r="BV526" s="20"/>
      <c r="BW526" s="20"/>
    </row>
    <row r="527" spans="1:75">
      <c r="A527" s="40">
        <v>495</v>
      </c>
      <c r="B527" s="44" t="s">
        <v>805</v>
      </c>
      <c r="C527" s="60"/>
      <c r="D527" s="40" t="s">
        <v>498</v>
      </c>
      <c r="E527" s="60">
        <v>4</v>
      </c>
      <c r="F527" s="16">
        <v>1586359</v>
      </c>
      <c r="G527" s="43">
        <f t="shared" si="274"/>
        <v>6345436</v>
      </c>
      <c r="H527" s="43"/>
      <c r="I527" s="119">
        <f t="shared" si="275"/>
        <v>0</v>
      </c>
      <c r="J527" s="134"/>
      <c r="K527" s="130">
        <f t="shared" si="276"/>
        <v>0</v>
      </c>
      <c r="L527" s="143"/>
      <c r="M527" s="130">
        <f t="shared" si="277"/>
        <v>0</v>
      </c>
      <c r="N527" s="127"/>
      <c r="O527" s="127">
        <f t="shared" si="278"/>
        <v>0</v>
      </c>
      <c r="P527" s="127"/>
      <c r="Q527" s="127">
        <f t="shared" si="279"/>
        <v>0</v>
      </c>
      <c r="R527" s="127"/>
      <c r="S527" s="127">
        <f t="shared" si="280"/>
        <v>0</v>
      </c>
      <c r="T527" s="127"/>
      <c r="U527" s="127">
        <f t="shared" si="281"/>
        <v>0</v>
      </c>
      <c r="V527" s="127"/>
      <c r="W527" s="127">
        <f t="shared" si="282"/>
        <v>0</v>
      </c>
      <c r="X527" s="127"/>
      <c r="Y527" s="127">
        <f t="shared" si="283"/>
        <v>0</v>
      </c>
      <c r="Z527" s="127"/>
      <c r="AA527" s="127">
        <f t="shared" si="284"/>
        <v>0</v>
      </c>
      <c r="AB527" s="127"/>
      <c r="AC527" s="127">
        <f t="shared" si="285"/>
        <v>0</v>
      </c>
      <c r="AD527" s="127"/>
      <c r="AE527" s="127">
        <f t="shared" si="286"/>
        <v>0</v>
      </c>
      <c r="AF527" s="127"/>
      <c r="AG527" s="127">
        <f t="shared" si="287"/>
        <v>0</v>
      </c>
      <c r="AH527" s="127"/>
      <c r="AI527" s="127">
        <f t="shared" si="288"/>
        <v>0</v>
      </c>
      <c r="AJ527" s="127"/>
      <c r="AK527" s="127">
        <f t="shared" si="289"/>
        <v>0</v>
      </c>
      <c r="AL527" s="127">
        <v>1586359</v>
      </c>
      <c r="AM527" s="127">
        <f t="shared" si="290"/>
        <v>6345436</v>
      </c>
      <c r="AN527" s="127"/>
      <c r="AO527" s="127">
        <f t="shared" si="291"/>
        <v>0</v>
      </c>
      <c r="AP527" s="127"/>
      <c r="AQ527" s="127">
        <f t="shared" si="292"/>
        <v>0</v>
      </c>
      <c r="AR527" s="127"/>
      <c r="AS527" s="127">
        <f t="shared" si="293"/>
        <v>0</v>
      </c>
      <c r="AT527" s="127"/>
      <c r="AU527" s="127">
        <f t="shared" si="294"/>
        <v>0</v>
      </c>
      <c r="AV527" s="127"/>
      <c r="AW527" s="127">
        <f t="shared" si="295"/>
        <v>0</v>
      </c>
      <c r="AX527" s="127"/>
      <c r="AY527" s="127">
        <f t="shared" si="296"/>
        <v>0</v>
      </c>
      <c r="AZ527" s="124"/>
      <c r="BA527" s="124">
        <f t="shared" si="297"/>
        <v>0</v>
      </c>
      <c r="BB527" s="127"/>
      <c r="BC527" s="127">
        <f t="shared" si="298"/>
        <v>0</v>
      </c>
      <c r="BD527" s="127"/>
      <c r="BE527" s="127">
        <f t="shared" si="299"/>
        <v>0</v>
      </c>
      <c r="BF527" s="127"/>
      <c r="BG527" s="127">
        <f t="shared" si="300"/>
        <v>0</v>
      </c>
      <c r="BH527" s="127"/>
      <c r="BI527" s="127">
        <f t="shared" si="301"/>
        <v>0</v>
      </c>
      <c r="BJ527" s="127"/>
      <c r="BK527" s="127">
        <f t="shared" si="302"/>
        <v>0</v>
      </c>
      <c r="BL527" s="157"/>
      <c r="BM527" s="127">
        <f t="shared" si="303"/>
        <v>0</v>
      </c>
      <c r="BN527" s="127"/>
      <c r="BO527" s="127">
        <f t="shared" si="304"/>
        <v>0</v>
      </c>
      <c r="BP527" s="127"/>
      <c r="BQ527" s="127">
        <f t="shared" si="305"/>
        <v>0</v>
      </c>
      <c r="BR527" s="127"/>
      <c r="BS527" s="127">
        <f t="shared" si="306"/>
        <v>0</v>
      </c>
      <c r="BT527" s="127"/>
      <c r="BU527" s="127">
        <f t="shared" si="307"/>
        <v>0</v>
      </c>
      <c r="BV527" s="20"/>
      <c r="BW527" s="20"/>
    </row>
    <row r="528" spans="1:75">
      <c r="A528" s="40">
        <v>496</v>
      </c>
      <c r="B528" s="44" t="s">
        <v>806</v>
      </c>
      <c r="C528" s="60"/>
      <c r="D528" s="40" t="s">
        <v>498</v>
      </c>
      <c r="E528" s="60">
        <v>4</v>
      </c>
      <c r="F528" s="16">
        <v>132048</v>
      </c>
      <c r="G528" s="43">
        <f t="shared" si="274"/>
        <v>528192</v>
      </c>
      <c r="H528" s="43"/>
      <c r="I528" s="119">
        <f t="shared" si="275"/>
        <v>0</v>
      </c>
      <c r="J528" s="134"/>
      <c r="K528" s="130">
        <f t="shared" si="276"/>
        <v>0</v>
      </c>
      <c r="L528" s="143"/>
      <c r="M528" s="130">
        <f t="shared" si="277"/>
        <v>0</v>
      </c>
      <c r="N528" s="127"/>
      <c r="O528" s="127">
        <f t="shared" si="278"/>
        <v>0</v>
      </c>
      <c r="P528" s="127"/>
      <c r="Q528" s="127">
        <f t="shared" si="279"/>
        <v>0</v>
      </c>
      <c r="R528" s="127"/>
      <c r="S528" s="127">
        <f t="shared" si="280"/>
        <v>0</v>
      </c>
      <c r="T528" s="127"/>
      <c r="U528" s="127">
        <f t="shared" si="281"/>
        <v>0</v>
      </c>
      <c r="V528" s="127"/>
      <c r="W528" s="127">
        <f t="shared" si="282"/>
        <v>0</v>
      </c>
      <c r="X528" s="127"/>
      <c r="Y528" s="127">
        <f t="shared" si="283"/>
        <v>0</v>
      </c>
      <c r="Z528" s="127"/>
      <c r="AA528" s="127">
        <f t="shared" si="284"/>
        <v>0</v>
      </c>
      <c r="AB528" s="127"/>
      <c r="AC528" s="127">
        <f t="shared" si="285"/>
        <v>0</v>
      </c>
      <c r="AD528" s="127"/>
      <c r="AE528" s="127">
        <f t="shared" si="286"/>
        <v>0</v>
      </c>
      <c r="AF528" s="127"/>
      <c r="AG528" s="127">
        <f t="shared" si="287"/>
        <v>0</v>
      </c>
      <c r="AH528" s="127"/>
      <c r="AI528" s="127">
        <f t="shared" si="288"/>
        <v>0</v>
      </c>
      <c r="AJ528" s="127"/>
      <c r="AK528" s="127">
        <f t="shared" si="289"/>
        <v>0</v>
      </c>
      <c r="AL528" s="127">
        <v>132048</v>
      </c>
      <c r="AM528" s="127">
        <f t="shared" si="290"/>
        <v>528192</v>
      </c>
      <c r="AN528" s="127"/>
      <c r="AO528" s="127">
        <f t="shared" si="291"/>
        <v>0</v>
      </c>
      <c r="AP528" s="127"/>
      <c r="AQ528" s="127">
        <f t="shared" si="292"/>
        <v>0</v>
      </c>
      <c r="AR528" s="127"/>
      <c r="AS528" s="127">
        <f t="shared" si="293"/>
        <v>0</v>
      </c>
      <c r="AT528" s="127"/>
      <c r="AU528" s="127">
        <f t="shared" si="294"/>
        <v>0</v>
      </c>
      <c r="AV528" s="127"/>
      <c r="AW528" s="127">
        <f t="shared" si="295"/>
        <v>0</v>
      </c>
      <c r="AX528" s="127"/>
      <c r="AY528" s="127">
        <f t="shared" si="296"/>
        <v>0</v>
      </c>
      <c r="AZ528" s="124"/>
      <c r="BA528" s="124">
        <f t="shared" si="297"/>
        <v>0</v>
      </c>
      <c r="BB528" s="127"/>
      <c r="BC528" s="127">
        <f t="shared" si="298"/>
        <v>0</v>
      </c>
      <c r="BD528" s="127"/>
      <c r="BE528" s="127">
        <f t="shared" si="299"/>
        <v>0</v>
      </c>
      <c r="BF528" s="127"/>
      <c r="BG528" s="127">
        <f t="shared" si="300"/>
        <v>0</v>
      </c>
      <c r="BH528" s="127"/>
      <c r="BI528" s="127">
        <f t="shared" si="301"/>
        <v>0</v>
      </c>
      <c r="BJ528" s="127"/>
      <c r="BK528" s="127">
        <f t="shared" si="302"/>
        <v>0</v>
      </c>
      <c r="BL528" s="157"/>
      <c r="BM528" s="127">
        <f t="shared" si="303"/>
        <v>0</v>
      </c>
      <c r="BN528" s="127"/>
      <c r="BO528" s="127">
        <f t="shared" si="304"/>
        <v>0</v>
      </c>
      <c r="BP528" s="127"/>
      <c r="BQ528" s="127">
        <f t="shared" si="305"/>
        <v>0</v>
      </c>
      <c r="BR528" s="127"/>
      <c r="BS528" s="127">
        <f t="shared" si="306"/>
        <v>0</v>
      </c>
      <c r="BT528" s="127"/>
      <c r="BU528" s="127">
        <f t="shared" si="307"/>
        <v>0</v>
      </c>
      <c r="BV528" s="20"/>
      <c r="BW528" s="20"/>
    </row>
    <row r="529" spans="1:75" ht="25.5">
      <c r="A529" s="40">
        <v>497</v>
      </c>
      <c r="B529" s="44" t="s">
        <v>807</v>
      </c>
      <c r="C529" s="60"/>
      <c r="D529" s="40" t="s">
        <v>86</v>
      </c>
      <c r="E529" s="60">
        <v>3</v>
      </c>
      <c r="F529" s="16">
        <v>16696</v>
      </c>
      <c r="G529" s="43">
        <f t="shared" si="274"/>
        <v>50088</v>
      </c>
      <c r="H529" s="43"/>
      <c r="I529" s="119">
        <f t="shared" si="275"/>
        <v>0</v>
      </c>
      <c r="J529" s="134"/>
      <c r="K529" s="130">
        <f t="shared" si="276"/>
        <v>0</v>
      </c>
      <c r="L529" s="143"/>
      <c r="M529" s="130">
        <f t="shared" si="277"/>
        <v>0</v>
      </c>
      <c r="N529" s="127"/>
      <c r="O529" s="127">
        <f t="shared" si="278"/>
        <v>0</v>
      </c>
      <c r="P529" s="127"/>
      <c r="Q529" s="127">
        <f t="shared" si="279"/>
        <v>0</v>
      </c>
      <c r="R529" s="127"/>
      <c r="S529" s="127">
        <f t="shared" si="280"/>
        <v>0</v>
      </c>
      <c r="T529" s="127"/>
      <c r="U529" s="127">
        <f t="shared" si="281"/>
        <v>0</v>
      </c>
      <c r="V529" s="127"/>
      <c r="W529" s="127">
        <f t="shared" si="282"/>
        <v>0</v>
      </c>
      <c r="X529" s="127"/>
      <c r="Y529" s="127">
        <f t="shared" si="283"/>
        <v>0</v>
      </c>
      <c r="Z529" s="127"/>
      <c r="AA529" s="127">
        <f t="shared" si="284"/>
        <v>0</v>
      </c>
      <c r="AB529" s="127"/>
      <c r="AC529" s="127">
        <f t="shared" si="285"/>
        <v>0</v>
      </c>
      <c r="AD529" s="127"/>
      <c r="AE529" s="127">
        <f t="shared" si="286"/>
        <v>0</v>
      </c>
      <c r="AF529" s="127"/>
      <c r="AG529" s="127">
        <f t="shared" si="287"/>
        <v>0</v>
      </c>
      <c r="AH529" s="127"/>
      <c r="AI529" s="127">
        <f t="shared" si="288"/>
        <v>0</v>
      </c>
      <c r="AJ529" s="127"/>
      <c r="AK529" s="127">
        <f t="shared" si="289"/>
        <v>0</v>
      </c>
      <c r="AL529" s="127">
        <v>16696</v>
      </c>
      <c r="AM529" s="127">
        <f t="shared" si="290"/>
        <v>50088</v>
      </c>
      <c r="AN529" s="127"/>
      <c r="AO529" s="127">
        <f t="shared" si="291"/>
        <v>0</v>
      </c>
      <c r="AP529" s="127"/>
      <c r="AQ529" s="127">
        <f t="shared" si="292"/>
        <v>0</v>
      </c>
      <c r="AR529" s="127"/>
      <c r="AS529" s="127">
        <f t="shared" si="293"/>
        <v>0</v>
      </c>
      <c r="AT529" s="127"/>
      <c r="AU529" s="127">
        <f t="shared" si="294"/>
        <v>0</v>
      </c>
      <c r="AV529" s="127"/>
      <c r="AW529" s="127">
        <f t="shared" si="295"/>
        <v>0</v>
      </c>
      <c r="AX529" s="127"/>
      <c r="AY529" s="127">
        <f t="shared" si="296"/>
        <v>0</v>
      </c>
      <c r="AZ529" s="124"/>
      <c r="BA529" s="124">
        <f t="shared" si="297"/>
        <v>0</v>
      </c>
      <c r="BB529" s="127"/>
      <c r="BC529" s="127">
        <f t="shared" si="298"/>
        <v>0</v>
      </c>
      <c r="BD529" s="127"/>
      <c r="BE529" s="127">
        <f t="shared" si="299"/>
        <v>0</v>
      </c>
      <c r="BF529" s="127"/>
      <c r="BG529" s="127">
        <f t="shared" si="300"/>
        <v>0</v>
      </c>
      <c r="BH529" s="127"/>
      <c r="BI529" s="127">
        <f t="shared" si="301"/>
        <v>0</v>
      </c>
      <c r="BJ529" s="127"/>
      <c r="BK529" s="127">
        <f t="shared" si="302"/>
        <v>0</v>
      </c>
      <c r="BL529" s="157"/>
      <c r="BM529" s="127">
        <f t="shared" si="303"/>
        <v>0</v>
      </c>
      <c r="BN529" s="127"/>
      <c r="BO529" s="127">
        <f t="shared" si="304"/>
        <v>0</v>
      </c>
      <c r="BP529" s="127"/>
      <c r="BQ529" s="127">
        <f t="shared" si="305"/>
        <v>0</v>
      </c>
      <c r="BR529" s="127"/>
      <c r="BS529" s="127">
        <f t="shared" si="306"/>
        <v>0</v>
      </c>
      <c r="BT529" s="127"/>
      <c r="BU529" s="127">
        <f t="shared" si="307"/>
        <v>0</v>
      </c>
      <c r="BV529" s="20"/>
      <c r="BW529" s="20"/>
    </row>
    <row r="530" spans="1:75" ht="25.5">
      <c r="A530" s="40">
        <v>498</v>
      </c>
      <c r="B530" s="44" t="s">
        <v>808</v>
      </c>
      <c r="C530" s="60"/>
      <c r="D530" s="40" t="s">
        <v>86</v>
      </c>
      <c r="E530" s="60">
        <v>2</v>
      </c>
      <c r="F530" s="16">
        <v>20255</v>
      </c>
      <c r="G530" s="43">
        <f t="shared" si="274"/>
        <v>40510</v>
      </c>
      <c r="H530" s="43"/>
      <c r="I530" s="119">
        <f t="shared" si="275"/>
        <v>0</v>
      </c>
      <c r="J530" s="134"/>
      <c r="K530" s="130">
        <f t="shared" si="276"/>
        <v>0</v>
      </c>
      <c r="L530" s="143"/>
      <c r="M530" s="130">
        <f t="shared" si="277"/>
        <v>0</v>
      </c>
      <c r="N530" s="127"/>
      <c r="O530" s="127">
        <f t="shared" si="278"/>
        <v>0</v>
      </c>
      <c r="P530" s="127"/>
      <c r="Q530" s="127">
        <f t="shared" si="279"/>
        <v>0</v>
      </c>
      <c r="R530" s="127"/>
      <c r="S530" s="127">
        <f t="shared" si="280"/>
        <v>0</v>
      </c>
      <c r="T530" s="127"/>
      <c r="U530" s="127">
        <f t="shared" si="281"/>
        <v>0</v>
      </c>
      <c r="V530" s="127"/>
      <c r="W530" s="127">
        <f t="shared" si="282"/>
        <v>0</v>
      </c>
      <c r="X530" s="127"/>
      <c r="Y530" s="127">
        <f t="shared" si="283"/>
        <v>0</v>
      </c>
      <c r="Z530" s="127"/>
      <c r="AA530" s="127">
        <f t="shared" si="284"/>
        <v>0</v>
      </c>
      <c r="AB530" s="127"/>
      <c r="AC530" s="127">
        <f t="shared" si="285"/>
        <v>0</v>
      </c>
      <c r="AD530" s="127"/>
      <c r="AE530" s="127">
        <f t="shared" si="286"/>
        <v>0</v>
      </c>
      <c r="AF530" s="127"/>
      <c r="AG530" s="127">
        <f t="shared" si="287"/>
        <v>0</v>
      </c>
      <c r="AH530" s="127"/>
      <c r="AI530" s="127">
        <f t="shared" si="288"/>
        <v>0</v>
      </c>
      <c r="AJ530" s="127"/>
      <c r="AK530" s="127">
        <f t="shared" si="289"/>
        <v>0</v>
      </c>
      <c r="AL530" s="127">
        <v>20255</v>
      </c>
      <c r="AM530" s="127">
        <f t="shared" si="290"/>
        <v>40510</v>
      </c>
      <c r="AN530" s="127"/>
      <c r="AO530" s="127">
        <f t="shared" si="291"/>
        <v>0</v>
      </c>
      <c r="AP530" s="127"/>
      <c r="AQ530" s="127">
        <f t="shared" si="292"/>
        <v>0</v>
      </c>
      <c r="AR530" s="127"/>
      <c r="AS530" s="127">
        <f t="shared" si="293"/>
        <v>0</v>
      </c>
      <c r="AT530" s="127"/>
      <c r="AU530" s="127">
        <f t="shared" si="294"/>
        <v>0</v>
      </c>
      <c r="AV530" s="127"/>
      <c r="AW530" s="127">
        <f t="shared" si="295"/>
        <v>0</v>
      </c>
      <c r="AX530" s="127"/>
      <c r="AY530" s="127">
        <f t="shared" si="296"/>
        <v>0</v>
      </c>
      <c r="AZ530" s="124"/>
      <c r="BA530" s="124">
        <f t="shared" si="297"/>
        <v>0</v>
      </c>
      <c r="BB530" s="127"/>
      <c r="BC530" s="127">
        <f t="shared" si="298"/>
        <v>0</v>
      </c>
      <c r="BD530" s="127"/>
      <c r="BE530" s="127">
        <f t="shared" si="299"/>
        <v>0</v>
      </c>
      <c r="BF530" s="127"/>
      <c r="BG530" s="127">
        <f t="shared" si="300"/>
        <v>0</v>
      </c>
      <c r="BH530" s="127"/>
      <c r="BI530" s="127">
        <f t="shared" si="301"/>
        <v>0</v>
      </c>
      <c r="BJ530" s="127"/>
      <c r="BK530" s="127">
        <f t="shared" si="302"/>
        <v>0</v>
      </c>
      <c r="BL530" s="157"/>
      <c r="BM530" s="127">
        <f t="shared" si="303"/>
        <v>0</v>
      </c>
      <c r="BN530" s="127"/>
      <c r="BO530" s="127">
        <f t="shared" si="304"/>
        <v>0</v>
      </c>
      <c r="BP530" s="127"/>
      <c r="BQ530" s="127">
        <f t="shared" si="305"/>
        <v>0</v>
      </c>
      <c r="BR530" s="127"/>
      <c r="BS530" s="127">
        <f t="shared" si="306"/>
        <v>0</v>
      </c>
      <c r="BT530" s="127"/>
      <c r="BU530" s="127">
        <f t="shared" si="307"/>
        <v>0</v>
      </c>
      <c r="BV530" s="20"/>
      <c r="BW530" s="20"/>
    </row>
    <row r="531" spans="1:75" ht="25.5">
      <c r="A531" s="40">
        <v>499</v>
      </c>
      <c r="B531" s="44" t="s">
        <v>809</v>
      </c>
      <c r="C531" s="60" t="s">
        <v>810</v>
      </c>
      <c r="D531" s="40" t="s">
        <v>498</v>
      </c>
      <c r="E531" s="60">
        <v>2</v>
      </c>
      <c r="F531" s="16">
        <v>69569</v>
      </c>
      <c r="G531" s="43">
        <f t="shared" si="274"/>
        <v>139138</v>
      </c>
      <c r="H531" s="43"/>
      <c r="I531" s="119">
        <f t="shared" si="275"/>
        <v>0</v>
      </c>
      <c r="J531" s="134"/>
      <c r="K531" s="130">
        <f t="shared" si="276"/>
        <v>0</v>
      </c>
      <c r="L531" s="143"/>
      <c r="M531" s="130">
        <f t="shared" si="277"/>
        <v>0</v>
      </c>
      <c r="N531" s="127"/>
      <c r="O531" s="127">
        <f t="shared" si="278"/>
        <v>0</v>
      </c>
      <c r="P531" s="127"/>
      <c r="Q531" s="127">
        <f t="shared" si="279"/>
        <v>0</v>
      </c>
      <c r="R531" s="127"/>
      <c r="S531" s="127">
        <f t="shared" si="280"/>
        <v>0</v>
      </c>
      <c r="T531" s="127"/>
      <c r="U531" s="127">
        <f t="shared" si="281"/>
        <v>0</v>
      </c>
      <c r="V531" s="127"/>
      <c r="W531" s="127">
        <f t="shared" si="282"/>
        <v>0</v>
      </c>
      <c r="X531" s="127"/>
      <c r="Y531" s="127">
        <f t="shared" si="283"/>
        <v>0</v>
      </c>
      <c r="Z531" s="127"/>
      <c r="AA531" s="127">
        <f t="shared" si="284"/>
        <v>0</v>
      </c>
      <c r="AB531" s="127"/>
      <c r="AC531" s="127">
        <f t="shared" si="285"/>
        <v>0</v>
      </c>
      <c r="AD531" s="127"/>
      <c r="AE531" s="127">
        <f t="shared" si="286"/>
        <v>0</v>
      </c>
      <c r="AF531" s="127"/>
      <c r="AG531" s="127">
        <f t="shared" si="287"/>
        <v>0</v>
      </c>
      <c r="AH531" s="127"/>
      <c r="AI531" s="127">
        <f t="shared" si="288"/>
        <v>0</v>
      </c>
      <c r="AJ531" s="127"/>
      <c r="AK531" s="127">
        <f t="shared" si="289"/>
        <v>0</v>
      </c>
      <c r="AL531" s="127">
        <v>69569</v>
      </c>
      <c r="AM531" s="127">
        <f t="shared" si="290"/>
        <v>139138</v>
      </c>
      <c r="AN531" s="127"/>
      <c r="AO531" s="127">
        <f t="shared" si="291"/>
        <v>0</v>
      </c>
      <c r="AP531" s="127"/>
      <c r="AQ531" s="127">
        <f t="shared" si="292"/>
        <v>0</v>
      </c>
      <c r="AR531" s="127"/>
      <c r="AS531" s="127">
        <f t="shared" si="293"/>
        <v>0</v>
      </c>
      <c r="AT531" s="127"/>
      <c r="AU531" s="127">
        <f t="shared" si="294"/>
        <v>0</v>
      </c>
      <c r="AV531" s="127"/>
      <c r="AW531" s="127">
        <f t="shared" si="295"/>
        <v>0</v>
      </c>
      <c r="AX531" s="127"/>
      <c r="AY531" s="127">
        <f t="shared" si="296"/>
        <v>0</v>
      </c>
      <c r="AZ531" s="124"/>
      <c r="BA531" s="124">
        <f t="shared" si="297"/>
        <v>0</v>
      </c>
      <c r="BB531" s="127"/>
      <c r="BC531" s="127">
        <f t="shared" si="298"/>
        <v>0</v>
      </c>
      <c r="BD531" s="127"/>
      <c r="BE531" s="127">
        <f t="shared" si="299"/>
        <v>0</v>
      </c>
      <c r="BF531" s="127"/>
      <c r="BG531" s="127">
        <f t="shared" si="300"/>
        <v>0</v>
      </c>
      <c r="BH531" s="127"/>
      <c r="BI531" s="127">
        <f t="shared" si="301"/>
        <v>0</v>
      </c>
      <c r="BJ531" s="127"/>
      <c r="BK531" s="127">
        <f t="shared" si="302"/>
        <v>0</v>
      </c>
      <c r="BL531" s="157"/>
      <c r="BM531" s="127">
        <f t="shared" si="303"/>
        <v>0</v>
      </c>
      <c r="BN531" s="127"/>
      <c r="BO531" s="127">
        <f t="shared" si="304"/>
        <v>0</v>
      </c>
      <c r="BP531" s="127"/>
      <c r="BQ531" s="127">
        <f t="shared" si="305"/>
        <v>0</v>
      </c>
      <c r="BR531" s="127"/>
      <c r="BS531" s="127">
        <f t="shared" si="306"/>
        <v>0</v>
      </c>
      <c r="BT531" s="127"/>
      <c r="BU531" s="127">
        <f t="shared" si="307"/>
        <v>0</v>
      </c>
      <c r="BV531" s="20"/>
      <c r="BW531" s="20"/>
    </row>
    <row r="532" spans="1:75" ht="25.5">
      <c r="A532" s="40">
        <v>500</v>
      </c>
      <c r="B532" s="44" t="s">
        <v>811</v>
      </c>
      <c r="C532" s="60"/>
      <c r="D532" s="40" t="s">
        <v>71</v>
      </c>
      <c r="E532" s="60">
        <v>2</v>
      </c>
      <c r="F532" s="16">
        <v>59505</v>
      </c>
      <c r="G532" s="43">
        <f t="shared" si="274"/>
        <v>119010</v>
      </c>
      <c r="H532" s="43"/>
      <c r="I532" s="119">
        <f t="shared" si="275"/>
        <v>0</v>
      </c>
      <c r="J532" s="134"/>
      <c r="K532" s="130">
        <f t="shared" si="276"/>
        <v>0</v>
      </c>
      <c r="L532" s="143"/>
      <c r="M532" s="130">
        <f t="shared" si="277"/>
        <v>0</v>
      </c>
      <c r="N532" s="127"/>
      <c r="O532" s="127">
        <f t="shared" si="278"/>
        <v>0</v>
      </c>
      <c r="P532" s="127"/>
      <c r="Q532" s="127">
        <f t="shared" si="279"/>
        <v>0</v>
      </c>
      <c r="R532" s="127"/>
      <c r="S532" s="127">
        <f t="shared" si="280"/>
        <v>0</v>
      </c>
      <c r="T532" s="127"/>
      <c r="U532" s="127">
        <f t="shared" si="281"/>
        <v>0</v>
      </c>
      <c r="V532" s="127"/>
      <c r="W532" s="127">
        <f t="shared" si="282"/>
        <v>0</v>
      </c>
      <c r="X532" s="127"/>
      <c r="Y532" s="127">
        <f t="shared" si="283"/>
        <v>0</v>
      </c>
      <c r="Z532" s="127"/>
      <c r="AA532" s="127">
        <f t="shared" si="284"/>
        <v>0</v>
      </c>
      <c r="AB532" s="127"/>
      <c r="AC532" s="127">
        <f t="shared" si="285"/>
        <v>0</v>
      </c>
      <c r="AD532" s="127"/>
      <c r="AE532" s="127">
        <f t="shared" si="286"/>
        <v>0</v>
      </c>
      <c r="AF532" s="127"/>
      <c r="AG532" s="127">
        <f t="shared" si="287"/>
        <v>0</v>
      </c>
      <c r="AH532" s="127"/>
      <c r="AI532" s="127">
        <f t="shared" si="288"/>
        <v>0</v>
      </c>
      <c r="AJ532" s="127"/>
      <c r="AK532" s="127">
        <f t="shared" si="289"/>
        <v>0</v>
      </c>
      <c r="AL532" s="127">
        <v>59505</v>
      </c>
      <c r="AM532" s="127">
        <f t="shared" si="290"/>
        <v>119010</v>
      </c>
      <c r="AN532" s="127"/>
      <c r="AO532" s="127">
        <f t="shared" si="291"/>
        <v>0</v>
      </c>
      <c r="AP532" s="127"/>
      <c r="AQ532" s="127">
        <f t="shared" si="292"/>
        <v>0</v>
      </c>
      <c r="AR532" s="127"/>
      <c r="AS532" s="127">
        <f t="shared" si="293"/>
        <v>0</v>
      </c>
      <c r="AT532" s="127"/>
      <c r="AU532" s="127">
        <f t="shared" si="294"/>
        <v>0</v>
      </c>
      <c r="AV532" s="127"/>
      <c r="AW532" s="127">
        <f t="shared" si="295"/>
        <v>0</v>
      </c>
      <c r="AX532" s="127"/>
      <c r="AY532" s="127">
        <f t="shared" si="296"/>
        <v>0</v>
      </c>
      <c r="AZ532" s="124"/>
      <c r="BA532" s="124">
        <f t="shared" si="297"/>
        <v>0</v>
      </c>
      <c r="BB532" s="127"/>
      <c r="BC532" s="127">
        <f t="shared" si="298"/>
        <v>0</v>
      </c>
      <c r="BD532" s="127"/>
      <c r="BE532" s="127">
        <f t="shared" si="299"/>
        <v>0</v>
      </c>
      <c r="BF532" s="127"/>
      <c r="BG532" s="127">
        <f t="shared" si="300"/>
        <v>0</v>
      </c>
      <c r="BH532" s="127"/>
      <c r="BI532" s="127">
        <f t="shared" si="301"/>
        <v>0</v>
      </c>
      <c r="BJ532" s="127"/>
      <c r="BK532" s="127">
        <f t="shared" si="302"/>
        <v>0</v>
      </c>
      <c r="BL532" s="157"/>
      <c r="BM532" s="127">
        <f t="shared" si="303"/>
        <v>0</v>
      </c>
      <c r="BN532" s="127"/>
      <c r="BO532" s="127">
        <f t="shared" si="304"/>
        <v>0</v>
      </c>
      <c r="BP532" s="127"/>
      <c r="BQ532" s="127">
        <f t="shared" si="305"/>
        <v>0</v>
      </c>
      <c r="BR532" s="127"/>
      <c r="BS532" s="127">
        <f t="shared" si="306"/>
        <v>0</v>
      </c>
      <c r="BT532" s="127"/>
      <c r="BU532" s="127">
        <f t="shared" si="307"/>
        <v>0</v>
      </c>
      <c r="BV532" s="20"/>
      <c r="BW532" s="20"/>
    </row>
    <row r="533" spans="1:75" ht="25.5">
      <c r="A533" s="40">
        <v>501</v>
      </c>
      <c r="B533" s="44" t="s">
        <v>812</v>
      </c>
      <c r="C533" s="45" t="s">
        <v>813</v>
      </c>
      <c r="D533" s="40" t="s">
        <v>71</v>
      </c>
      <c r="E533" s="60">
        <v>2</v>
      </c>
      <c r="F533" s="16">
        <v>168930</v>
      </c>
      <c r="G533" s="43">
        <f t="shared" si="274"/>
        <v>337860</v>
      </c>
      <c r="H533" s="43"/>
      <c r="I533" s="119">
        <f t="shared" si="275"/>
        <v>0</v>
      </c>
      <c r="J533" s="134"/>
      <c r="K533" s="130">
        <f t="shared" si="276"/>
        <v>0</v>
      </c>
      <c r="L533" s="143"/>
      <c r="M533" s="130">
        <f t="shared" si="277"/>
        <v>0</v>
      </c>
      <c r="N533" s="127"/>
      <c r="O533" s="127">
        <f t="shared" si="278"/>
        <v>0</v>
      </c>
      <c r="P533" s="127"/>
      <c r="Q533" s="127">
        <f t="shared" si="279"/>
        <v>0</v>
      </c>
      <c r="R533" s="127"/>
      <c r="S533" s="127">
        <f t="shared" si="280"/>
        <v>0</v>
      </c>
      <c r="T533" s="127"/>
      <c r="U533" s="127">
        <f t="shared" si="281"/>
        <v>0</v>
      </c>
      <c r="V533" s="127"/>
      <c r="W533" s="127">
        <f t="shared" si="282"/>
        <v>0</v>
      </c>
      <c r="X533" s="127"/>
      <c r="Y533" s="127">
        <f t="shared" si="283"/>
        <v>0</v>
      </c>
      <c r="Z533" s="127"/>
      <c r="AA533" s="127">
        <f t="shared" si="284"/>
        <v>0</v>
      </c>
      <c r="AB533" s="127"/>
      <c r="AC533" s="127">
        <f t="shared" si="285"/>
        <v>0</v>
      </c>
      <c r="AD533" s="127"/>
      <c r="AE533" s="127">
        <f t="shared" si="286"/>
        <v>0</v>
      </c>
      <c r="AF533" s="127"/>
      <c r="AG533" s="127">
        <f t="shared" si="287"/>
        <v>0</v>
      </c>
      <c r="AH533" s="127"/>
      <c r="AI533" s="127">
        <f t="shared" si="288"/>
        <v>0</v>
      </c>
      <c r="AJ533" s="127"/>
      <c r="AK533" s="127">
        <f t="shared" si="289"/>
        <v>0</v>
      </c>
      <c r="AL533" s="127">
        <v>168930</v>
      </c>
      <c r="AM533" s="127">
        <f t="shared" si="290"/>
        <v>337860</v>
      </c>
      <c r="AN533" s="127"/>
      <c r="AO533" s="127">
        <f t="shared" si="291"/>
        <v>0</v>
      </c>
      <c r="AP533" s="127"/>
      <c r="AQ533" s="127">
        <f t="shared" si="292"/>
        <v>0</v>
      </c>
      <c r="AR533" s="127"/>
      <c r="AS533" s="127">
        <f t="shared" si="293"/>
        <v>0</v>
      </c>
      <c r="AT533" s="127"/>
      <c r="AU533" s="127">
        <f t="shared" si="294"/>
        <v>0</v>
      </c>
      <c r="AV533" s="127"/>
      <c r="AW533" s="127">
        <f t="shared" si="295"/>
        <v>0</v>
      </c>
      <c r="AX533" s="127"/>
      <c r="AY533" s="127">
        <f t="shared" si="296"/>
        <v>0</v>
      </c>
      <c r="AZ533" s="124"/>
      <c r="BA533" s="124">
        <f t="shared" si="297"/>
        <v>0</v>
      </c>
      <c r="BB533" s="127"/>
      <c r="BC533" s="127">
        <f t="shared" si="298"/>
        <v>0</v>
      </c>
      <c r="BD533" s="127"/>
      <c r="BE533" s="127">
        <f t="shared" si="299"/>
        <v>0</v>
      </c>
      <c r="BF533" s="127"/>
      <c r="BG533" s="127">
        <f t="shared" si="300"/>
        <v>0</v>
      </c>
      <c r="BH533" s="127"/>
      <c r="BI533" s="127">
        <f t="shared" si="301"/>
        <v>0</v>
      </c>
      <c r="BJ533" s="127"/>
      <c r="BK533" s="127">
        <f t="shared" si="302"/>
        <v>0</v>
      </c>
      <c r="BL533" s="157"/>
      <c r="BM533" s="127">
        <f t="shared" si="303"/>
        <v>0</v>
      </c>
      <c r="BN533" s="127"/>
      <c r="BO533" s="127">
        <f t="shared" si="304"/>
        <v>0</v>
      </c>
      <c r="BP533" s="127"/>
      <c r="BQ533" s="127">
        <f t="shared" si="305"/>
        <v>0</v>
      </c>
      <c r="BR533" s="127"/>
      <c r="BS533" s="127">
        <f t="shared" si="306"/>
        <v>0</v>
      </c>
      <c r="BT533" s="127"/>
      <c r="BU533" s="127">
        <f t="shared" si="307"/>
        <v>0</v>
      </c>
      <c r="BV533" s="20"/>
      <c r="BW533" s="20"/>
    </row>
    <row r="534" spans="1:75" ht="25.5">
      <c r="A534" s="40">
        <v>502</v>
      </c>
      <c r="B534" s="44" t="s">
        <v>812</v>
      </c>
      <c r="C534" s="45" t="s">
        <v>814</v>
      </c>
      <c r="D534" s="40" t="s">
        <v>71</v>
      </c>
      <c r="E534" s="60">
        <v>2</v>
      </c>
      <c r="F534" s="16">
        <v>168930</v>
      </c>
      <c r="G534" s="43">
        <f t="shared" si="274"/>
        <v>337860</v>
      </c>
      <c r="H534" s="43"/>
      <c r="I534" s="119">
        <f t="shared" si="275"/>
        <v>0</v>
      </c>
      <c r="J534" s="134"/>
      <c r="K534" s="130">
        <f t="shared" si="276"/>
        <v>0</v>
      </c>
      <c r="L534" s="143"/>
      <c r="M534" s="130">
        <f t="shared" si="277"/>
        <v>0</v>
      </c>
      <c r="N534" s="127"/>
      <c r="O534" s="127">
        <f t="shared" si="278"/>
        <v>0</v>
      </c>
      <c r="P534" s="127"/>
      <c r="Q534" s="127">
        <f t="shared" si="279"/>
        <v>0</v>
      </c>
      <c r="R534" s="127"/>
      <c r="S534" s="127">
        <f t="shared" si="280"/>
        <v>0</v>
      </c>
      <c r="T534" s="127"/>
      <c r="U534" s="127">
        <f t="shared" si="281"/>
        <v>0</v>
      </c>
      <c r="V534" s="127"/>
      <c r="W534" s="127">
        <f t="shared" si="282"/>
        <v>0</v>
      </c>
      <c r="X534" s="127"/>
      <c r="Y534" s="127">
        <f t="shared" si="283"/>
        <v>0</v>
      </c>
      <c r="Z534" s="127"/>
      <c r="AA534" s="127">
        <f t="shared" si="284"/>
        <v>0</v>
      </c>
      <c r="AB534" s="127"/>
      <c r="AC534" s="127">
        <f t="shared" si="285"/>
        <v>0</v>
      </c>
      <c r="AD534" s="127"/>
      <c r="AE534" s="127">
        <f t="shared" si="286"/>
        <v>0</v>
      </c>
      <c r="AF534" s="127"/>
      <c r="AG534" s="127">
        <f t="shared" si="287"/>
        <v>0</v>
      </c>
      <c r="AH534" s="127"/>
      <c r="AI534" s="127">
        <f t="shared" si="288"/>
        <v>0</v>
      </c>
      <c r="AJ534" s="127"/>
      <c r="AK534" s="127">
        <f t="shared" si="289"/>
        <v>0</v>
      </c>
      <c r="AL534" s="127">
        <v>168930</v>
      </c>
      <c r="AM534" s="127">
        <f t="shared" si="290"/>
        <v>337860</v>
      </c>
      <c r="AN534" s="127"/>
      <c r="AO534" s="127">
        <f t="shared" si="291"/>
        <v>0</v>
      </c>
      <c r="AP534" s="127"/>
      <c r="AQ534" s="127">
        <f t="shared" si="292"/>
        <v>0</v>
      </c>
      <c r="AR534" s="127"/>
      <c r="AS534" s="127">
        <f t="shared" si="293"/>
        <v>0</v>
      </c>
      <c r="AT534" s="127"/>
      <c r="AU534" s="127">
        <f t="shared" si="294"/>
        <v>0</v>
      </c>
      <c r="AV534" s="127"/>
      <c r="AW534" s="127">
        <f t="shared" si="295"/>
        <v>0</v>
      </c>
      <c r="AX534" s="127"/>
      <c r="AY534" s="127">
        <f t="shared" si="296"/>
        <v>0</v>
      </c>
      <c r="AZ534" s="124"/>
      <c r="BA534" s="124">
        <f t="shared" si="297"/>
        <v>0</v>
      </c>
      <c r="BB534" s="127"/>
      <c r="BC534" s="127">
        <f t="shared" si="298"/>
        <v>0</v>
      </c>
      <c r="BD534" s="127"/>
      <c r="BE534" s="127">
        <f t="shared" si="299"/>
        <v>0</v>
      </c>
      <c r="BF534" s="127"/>
      <c r="BG534" s="127">
        <f t="shared" si="300"/>
        <v>0</v>
      </c>
      <c r="BH534" s="127"/>
      <c r="BI534" s="127">
        <f t="shared" si="301"/>
        <v>0</v>
      </c>
      <c r="BJ534" s="127"/>
      <c r="BK534" s="127">
        <f t="shared" si="302"/>
        <v>0</v>
      </c>
      <c r="BL534" s="157"/>
      <c r="BM534" s="127">
        <f t="shared" si="303"/>
        <v>0</v>
      </c>
      <c r="BN534" s="127"/>
      <c r="BO534" s="127">
        <f t="shared" si="304"/>
        <v>0</v>
      </c>
      <c r="BP534" s="127"/>
      <c r="BQ534" s="127">
        <f t="shared" si="305"/>
        <v>0</v>
      </c>
      <c r="BR534" s="127"/>
      <c r="BS534" s="127">
        <f t="shared" si="306"/>
        <v>0</v>
      </c>
      <c r="BT534" s="127"/>
      <c r="BU534" s="127">
        <f t="shared" si="307"/>
        <v>0</v>
      </c>
      <c r="BV534" s="20"/>
      <c r="BW534" s="20"/>
    </row>
    <row r="535" spans="1:75">
      <c r="A535" s="40"/>
      <c r="B535" s="180" t="s">
        <v>815</v>
      </c>
      <c r="C535" s="180"/>
      <c r="D535" s="181"/>
      <c r="E535" s="60"/>
      <c r="F535" s="16"/>
      <c r="G535" s="43">
        <f t="shared" si="274"/>
        <v>0</v>
      </c>
      <c r="H535" s="43"/>
      <c r="I535" s="119">
        <f t="shared" si="275"/>
        <v>0</v>
      </c>
      <c r="J535" s="134"/>
      <c r="K535" s="130">
        <f t="shared" si="276"/>
        <v>0</v>
      </c>
      <c r="L535" s="143"/>
      <c r="M535" s="130">
        <f t="shared" si="277"/>
        <v>0</v>
      </c>
      <c r="N535" s="127"/>
      <c r="O535" s="127">
        <f t="shared" si="278"/>
        <v>0</v>
      </c>
      <c r="P535" s="127"/>
      <c r="Q535" s="127">
        <f t="shared" si="279"/>
        <v>0</v>
      </c>
      <c r="R535" s="127"/>
      <c r="S535" s="127">
        <f t="shared" si="280"/>
        <v>0</v>
      </c>
      <c r="T535" s="127"/>
      <c r="U535" s="127">
        <f t="shared" si="281"/>
        <v>0</v>
      </c>
      <c r="V535" s="127"/>
      <c r="W535" s="127">
        <f t="shared" si="282"/>
        <v>0</v>
      </c>
      <c r="X535" s="127"/>
      <c r="Y535" s="127">
        <f t="shared" si="283"/>
        <v>0</v>
      </c>
      <c r="Z535" s="127"/>
      <c r="AA535" s="127">
        <f t="shared" si="284"/>
        <v>0</v>
      </c>
      <c r="AB535" s="127"/>
      <c r="AC535" s="127">
        <f t="shared" si="285"/>
        <v>0</v>
      </c>
      <c r="AD535" s="127"/>
      <c r="AE535" s="127">
        <f t="shared" si="286"/>
        <v>0</v>
      </c>
      <c r="AF535" s="127"/>
      <c r="AG535" s="127">
        <f t="shared" si="287"/>
        <v>0</v>
      </c>
      <c r="AH535" s="127"/>
      <c r="AI535" s="127">
        <f t="shared" si="288"/>
        <v>0</v>
      </c>
      <c r="AJ535" s="127"/>
      <c r="AK535" s="127">
        <f t="shared" si="289"/>
        <v>0</v>
      </c>
      <c r="AL535" s="127"/>
      <c r="AM535" s="127">
        <f t="shared" si="290"/>
        <v>0</v>
      </c>
      <c r="AN535" s="127"/>
      <c r="AO535" s="127">
        <f t="shared" si="291"/>
        <v>0</v>
      </c>
      <c r="AP535" s="127"/>
      <c r="AQ535" s="127">
        <f t="shared" si="292"/>
        <v>0</v>
      </c>
      <c r="AR535" s="127"/>
      <c r="AS535" s="127">
        <f t="shared" si="293"/>
        <v>0</v>
      </c>
      <c r="AT535" s="127"/>
      <c r="AU535" s="127">
        <f t="shared" si="294"/>
        <v>0</v>
      </c>
      <c r="AV535" s="127"/>
      <c r="AW535" s="127">
        <f t="shared" si="295"/>
        <v>0</v>
      </c>
      <c r="AX535" s="127"/>
      <c r="AY535" s="127">
        <f t="shared" si="296"/>
        <v>0</v>
      </c>
      <c r="AZ535" s="127"/>
      <c r="BA535" s="124">
        <f t="shared" si="297"/>
        <v>0</v>
      </c>
      <c r="BB535" s="127"/>
      <c r="BC535" s="127">
        <f t="shared" si="298"/>
        <v>0</v>
      </c>
      <c r="BD535" s="127"/>
      <c r="BE535" s="127">
        <f t="shared" si="299"/>
        <v>0</v>
      </c>
      <c r="BF535" s="127"/>
      <c r="BG535" s="127">
        <f t="shared" si="300"/>
        <v>0</v>
      </c>
      <c r="BH535" s="127"/>
      <c r="BI535" s="127">
        <f t="shared" si="301"/>
        <v>0</v>
      </c>
      <c r="BJ535" s="127"/>
      <c r="BK535" s="127">
        <f t="shared" si="302"/>
        <v>0</v>
      </c>
      <c r="BL535" s="157"/>
      <c r="BM535" s="127">
        <f t="shared" si="303"/>
        <v>0</v>
      </c>
      <c r="BN535" s="127"/>
      <c r="BO535" s="127">
        <f t="shared" si="304"/>
        <v>0</v>
      </c>
      <c r="BP535" s="127"/>
      <c r="BQ535" s="127">
        <f t="shared" si="305"/>
        <v>0</v>
      </c>
      <c r="BR535" s="127"/>
      <c r="BS535" s="127">
        <f t="shared" si="306"/>
        <v>0</v>
      </c>
      <c r="BT535" s="127"/>
      <c r="BU535" s="127">
        <f t="shared" si="307"/>
        <v>0</v>
      </c>
      <c r="BV535" s="166"/>
      <c r="BW535" s="166"/>
    </row>
    <row r="536" spans="1:75" ht="409.5">
      <c r="A536" s="40">
        <v>503</v>
      </c>
      <c r="B536" s="73" t="s">
        <v>816</v>
      </c>
      <c r="C536" s="74" t="s">
        <v>817</v>
      </c>
      <c r="D536" s="40" t="s">
        <v>498</v>
      </c>
      <c r="E536" s="40">
        <v>15</v>
      </c>
      <c r="F536" s="16">
        <v>2185740</v>
      </c>
      <c r="G536" s="43">
        <f t="shared" si="274"/>
        <v>32786100</v>
      </c>
      <c r="H536" s="43"/>
      <c r="I536" s="119">
        <f t="shared" si="275"/>
        <v>0</v>
      </c>
      <c r="J536" s="134"/>
      <c r="K536" s="130">
        <f t="shared" si="276"/>
        <v>0</v>
      </c>
      <c r="L536" s="143"/>
      <c r="M536" s="130">
        <f t="shared" si="277"/>
        <v>0</v>
      </c>
      <c r="N536" s="127"/>
      <c r="O536" s="127">
        <f t="shared" si="278"/>
        <v>0</v>
      </c>
      <c r="P536" s="127"/>
      <c r="Q536" s="127">
        <f t="shared" si="279"/>
        <v>0</v>
      </c>
      <c r="R536" s="127"/>
      <c r="S536" s="127">
        <f t="shared" si="280"/>
        <v>0</v>
      </c>
      <c r="T536" s="127"/>
      <c r="U536" s="127">
        <f t="shared" si="281"/>
        <v>0</v>
      </c>
      <c r="V536" s="127"/>
      <c r="W536" s="127">
        <f t="shared" si="282"/>
        <v>0</v>
      </c>
      <c r="X536" s="127"/>
      <c r="Y536" s="127">
        <f t="shared" si="283"/>
        <v>0</v>
      </c>
      <c r="Z536" s="127"/>
      <c r="AA536" s="127">
        <f t="shared" si="284"/>
        <v>0</v>
      </c>
      <c r="AB536" s="127"/>
      <c r="AC536" s="127">
        <f t="shared" si="285"/>
        <v>0</v>
      </c>
      <c r="AD536" s="127"/>
      <c r="AE536" s="127">
        <f t="shared" si="286"/>
        <v>0</v>
      </c>
      <c r="AF536" s="127"/>
      <c r="AG536" s="127">
        <f t="shared" si="287"/>
        <v>0</v>
      </c>
      <c r="AH536" s="127"/>
      <c r="AI536" s="127">
        <f t="shared" si="288"/>
        <v>0</v>
      </c>
      <c r="AJ536" s="127"/>
      <c r="AK536" s="127">
        <f t="shared" si="289"/>
        <v>0</v>
      </c>
      <c r="AL536" s="127"/>
      <c r="AM536" s="127">
        <f t="shared" si="290"/>
        <v>0</v>
      </c>
      <c r="AN536" s="127">
        <v>2153898</v>
      </c>
      <c r="AO536" s="127">
        <f t="shared" si="291"/>
        <v>32308470</v>
      </c>
      <c r="AP536" s="127"/>
      <c r="AQ536" s="127">
        <f t="shared" si="292"/>
        <v>0</v>
      </c>
      <c r="AR536" s="127"/>
      <c r="AS536" s="127">
        <f t="shared" si="293"/>
        <v>0</v>
      </c>
      <c r="AT536" s="127"/>
      <c r="AU536" s="127">
        <f t="shared" si="294"/>
        <v>0</v>
      </c>
      <c r="AV536" s="127">
        <v>2160000</v>
      </c>
      <c r="AW536" s="127">
        <f t="shared" si="295"/>
        <v>32400000</v>
      </c>
      <c r="AX536" s="127"/>
      <c r="AY536" s="127">
        <f t="shared" si="296"/>
        <v>0</v>
      </c>
      <c r="AZ536" s="127"/>
      <c r="BA536" s="124">
        <f t="shared" si="297"/>
        <v>0</v>
      </c>
      <c r="BB536" s="127"/>
      <c r="BC536" s="127">
        <f t="shared" si="298"/>
        <v>0</v>
      </c>
      <c r="BD536" s="127"/>
      <c r="BE536" s="127">
        <f t="shared" si="299"/>
        <v>0</v>
      </c>
      <c r="BF536" s="127"/>
      <c r="BG536" s="127">
        <f t="shared" si="300"/>
        <v>0</v>
      </c>
      <c r="BH536" s="127"/>
      <c r="BI536" s="127">
        <f t="shared" si="301"/>
        <v>0</v>
      </c>
      <c r="BJ536" s="127"/>
      <c r="BK536" s="127">
        <f t="shared" si="302"/>
        <v>0</v>
      </c>
      <c r="BL536" s="157"/>
      <c r="BM536" s="127">
        <f t="shared" si="303"/>
        <v>0</v>
      </c>
      <c r="BN536" s="127"/>
      <c r="BO536" s="127">
        <f t="shared" si="304"/>
        <v>0</v>
      </c>
      <c r="BP536" s="127"/>
      <c r="BQ536" s="127">
        <f t="shared" si="305"/>
        <v>0</v>
      </c>
      <c r="BR536" s="127"/>
      <c r="BS536" s="127">
        <f t="shared" si="306"/>
        <v>0</v>
      </c>
      <c r="BT536" s="127"/>
      <c r="BU536" s="127">
        <f t="shared" si="307"/>
        <v>0</v>
      </c>
      <c r="BV536" s="166" t="s">
        <v>1452</v>
      </c>
      <c r="BW536" s="166" t="s">
        <v>1453</v>
      </c>
    </row>
    <row r="537" spans="1:75" ht="331.5">
      <c r="A537" s="40">
        <v>504</v>
      </c>
      <c r="B537" s="58" t="s">
        <v>818</v>
      </c>
      <c r="C537" s="63" t="s">
        <v>819</v>
      </c>
      <c r="D537" s="40" t="s">
        <v>86</v>
      </c>
      <c r="E537" s="40">
        <v>7000</v>
      </c>
      <c r="F537" s="16">
        <v>347</v>
      </c>
      <c r="G537" s="43">
        <f t="shared" si="274"/>
        <v>2429000</v>
      </c>
      <c r="H537" s="43"/>
      <c r="I537" s="119">
        <f t="shared" si="275"/>
        <v>0</v>
      </c>
      <c r="J537" s="134"/>
      <c r="K537" s="130">
        <f t="shared" si="276"/>
        <v>0</v>
      </c>
      <c r="L537" s="143"/>
      <c r="M537" s="130">
        <f t="shared" si="277"/>
        <v>0</v>
      </c>
      <c r="N537" s="127"/>
      <c r="O537" s="127">
        <f t="shared" si="278"/>
        <v>0</v>
      </c>
      <c r="P537" s="127"/>
      <c r="Q537" s="127">
        <f t="shared" si="279"/>
        <v>0</v>
      </c>
      <c r="R537" s="127"/>
      <c r="S537" s="127">
        <f t="shared" si="280"/>
        <v>0</v>
      </c>
      <c r="T537" s="127"/>
      <c r="U537" s="127">
        <f t="shared" si="281"/>
        <v>0</v>
      </c>
      <c r="V537" s="127"/>
      <c r="W537" s="127">
        <f t="shared" si="282"/>
        <v>0</v>
      </c>
      <c r="X537" s="127"/>
      <c r="Y537" s="127">
        <f t="shared" si="283"/>
        <v>0</v>
      </c>
      <c r="Z537" s="127"/>
      <c r="AA537" s="127">
        <f t="shared" si="284"/>
        <v>0</v>
      </c>
      <c r="AB537" s="127"/>
      <c r="AC537" s="127">
        <f t="shared" si="285"/>
        <v>0</v>
      </c>
      <c r="AD537" s="127"/>
      <c r="AE537" s="127">
        <f t="shared" si="286"/>
        <v>0</v>
      </c>
      <c r="AF537" s="127"/>
      <c r="AG537" s="127">
        <f t="shared" si="287"/>
        <v>0</v>
      </c>
      <c r="AH537" s="127"/>
      <c r="AI537" s="127">
        <f t="shared" si="288"/>
        <v>0</v>
      </c>
      <c r="AJ537" s="127"/>
      <c r="AK537" s="127">
        <f t="shared" si="289"/>
        <v>0</v>
      </c>
      <c r="AL537" s="127"/>
      <c r="AM537" s="127">
        <f t="shared" si="290"/>
        <v>0</v>
      </c>
      <c r="AN537" s="127">
        <v>340</v>
      </c>
      <c r="AO537" s="127">
        <f t="shared" si="291"/>
        <v>2380000</v>
      </c>
      <c r="AP537" s="127"/>
      <c r="AQ537" s="127">
        <f t="shared" si="292"/>
        <v>0</v>
      </c>
      <c r="AR537" s="127"/>
      <c r="AS537" s="127">
        <f t="shared" si="293"/>
        <v>0</v>
      </c>
      <c r="AT537" s="127"/>
      <c r="AU537" s="127">
        <f t="shared" si="294"/>
        <v>0</v>
      </c>
      <c r="AV537" s="127">
        <v>342</v>
      </c>
      <c r="AW537" s="127">
        <f t="shared" si="295"/>
        <v>2394000</v>
      </c>
      <c r="AX537" s="127"/>
      <c r="AY537" s="127">
        <f t="shared" si="296"/>
        <v>0</v>
      </c>
      <c r="AZ537" s="127"/>
      <c r="BA537" s="124">
        <f t="shared" si="297"/>
        <v>0</v>
      </c>
      <c r="BB537" s="127"/>
      <c r="BC537" s="127">
        <f t="shared" si="298"/>
        <v>0</v>
      </c>
      <c r="BD537" s="127"/>
      <c r="BE537" s="127">
        <f t="shared" si="299"/>
        <v>0</v>
      </c>
      <c r="BF537" s="127"/>
      <c r="BG537" s="127">
        <f t="shared" si="300"/>
        <v>0</v>
      </c>
      <c r="BH537" s="127"/>
      <c r="BI537" s="127">
        <f t="shared" si="301"/>
        <v>0</v>
      </c>
      <c r="BJ537" s="127"/>
      <c r="BK537" s="127">
        <f t="shared" si="302"/>
        <v>0</v>
      </c>
      <c r="BL537" s="157"/>
      <c r="BM537" s="127">
        <f t="shared" si="303"/>
        <v>0</v>
      </c>
      <c r="BN537" s="127"/>
      <c r="BO537" s="127">
        <f t="shared" si="304"/>
        <v>0</v>
      </c>
      <c r="BP537" s="127"/>
      <c r="BQ537" s="127">
        <f t="shared" si="305"/>
        <v>0</v>
      </c>
      <c r="BR537" s="127"/>
      <c r="BS537" s="127">
        <f t="shared" si="306"/>
        <v>0</v>
      </c>
      <c r="BT537" s="127"/>
      <c r="BU537" s="127">
        <f t="shared" si="307"/>
        <v>0</v>
      </c>
      <c r="BV537" s="166" t="s">
        <v>1454</v>
      </c>
      <c r="BW537" s="166" t="s">
        <v>1455</v>
      </c>
    </row>
    <row r="538" spans="1:75" ht="409.5">
      <c r="A538" s="40">
        <v>505</v>
      </c>
      <c r="B538" s="58" t="s">
        <v>820</v>
      </c>
      <c r="C538" s="63" t="s">
        <v>821</v>
      </c>
      <c r="D538" s="40" t="s">
        <v>498</v>
      </c>
      <c r="E538" s="40">
        <v>10</v>
      </c>
      <c r="F538" s="16">
        <v>1195880</v>
      </c>
      <c r="G538" s="43">
        <f t="shared" si="274"/>
        <v>11958800</v>
      </c>
      <c r="H538" s="43"/>
      <c r="I538" s="119">
        <f t="shared" si="275"/>
        <v>0</v>
      </c>
      <c r="J538" s="134"/>
      <c r="K538" s="130">
        <f t="shared" si="276"/>
        <v>0</v>
      </c>
      <c r="L538" s="143"/>
      <c r="M538" s="130">
        <f t="shared" si="277"/>
        <v>0</v>
      </c>
      <c r="N538" s="127"/>
      <c r="O538" s="127">
        <f t="shared" si="278"/>
        <v>0</v>
      </c>
      <c r="P538" s="127"/>
      <c r="Q538" s="127">
        <f t="shared" si="279"/>
        <v>0</v>
      </c>
      <c r="R538" s="127"/>
      <c r="S538" s="127">
        <f t="shared" si="280"/>
        <v>0</v>
      </c>
      <c r="T538" s="127"/>
      <c r="U538" s="127">
        <f t="shared" si="281"/>
        <v>0</v>
      </c>
      <c r="V538" s="127"/>
      <c r="W538" s="127">
        <f t="shared" si="282"/>
        <v>0</v>
      </c>
      <c r="X538" s="127"/>
      <c r="Y538" s="127">
        <f t="shared" si="283"/>
        <v>0</v>
      </c>
      <c r="Z538" s="127"/>
      <c r="AA538" s="127">
        <f t="shared" si="284"/>
        <v>0</v>
      </c>
      <c r="AB538" s="127"/>
      <c r="AC538" s="127">
        <f t="shared" si="285"/>
        <v>0</v>
      </c>
      <c r="AD538" s="127"/>
      <c r="AE538" s="127">
        <f t="shared" si="286"/>
        <v>0</v>
      </c>
      <c r="AF538" s="127"/>
      <c r="AG538" s="127">
        <f t="shared" si="287"/>
        <v>0</v>
      </c>
      <c r="AH538" s="127"/>
      <c r="AI538" s="127">
        <f t="shared" si="288"/>
        <v>0</v>
      </c>
      <c r="AJ538" s="127"/>
      <c r="AK538" s="127">
        <f t="shared" si="289"/>
        <v>0</v>
      </c>
      <c r="AL538" s="127"/>
      <c r="AM538" s="127">
        <f t="shared" si="290"/>
        <v>0</v>
      </c>
      <c r="AN538" s="127">
        <v>1112888</v>
      </c>
      <c r="AO538" s="127">
        <f t="shared" si="291"/>
        <v>11128880</v>
      </c>
      <c r="AP538" s="127"/>
      <c r="AQ538" s="127">
        <f t="shared" si="292"/>
        <v>0</v>
      </c>
      <c r="AR538" s="127"/>
      <c r="AS538" s="127">
        <f t="shared" si="293"/>
        <v>0</v>
      </c>
      <c r="AT538" s="127"/>
      <c r="AU538" s="127">
        <f t="shared" si="294"/>
        <v>0</v>
      </c>
      <c r="AV538" s="127">
        <v>1115500</v>
      </c>
      <c r="AW538" s="127">
        <f t="shared" si="295"/>
        <v>11155000</v>
      </c>
      <c r="AX538" s="127"/>
      <c r="AY538" s="127">
        <f t="shared" si="296"/>
        <v>0</v>
      </c>
      <c r="AZ538" s="127"/>
      <c r="BA538" s="124">
        <f t="shared" si="297"/>
        <v>0</v>
      </c>
      <c r="BB538" s="127"/>
      <c r="BC538" s="127">
        <f t="shared" si="298"/>
        <v>0</v>
      </c>
      <c r="BD538" s="127"/>
      <c r="BE538" s="127">
        <f t="shared" si="299"/>
        <v>0</v>
      </c>
      <c r="BF538" s="127"/>
      <c r="BG538" s="127">
        <f t="shared" si="300"/>
        <v>0</v>
      </c>
      <c r="BH538" s="127"/>
      <c r="BI538" s="127">
        <f t="shared" si="301"/>
        <v>0</v>
      </c>
      <c r="BJ538" s="127"/>
      <c r="BK538" s="127">
        <f t="shared" si="302"/>
        <v>0</v>
      </c>
      <c r="BL538" s="157"/>
      <c r="BM538" s="127">
        <f t="shared" si="303"/>
        <v>0</v>
      </c>
      <c r="BN538" s="127"/>
      <c r="BO538" s="127">
        <f t="shared" si="304"/>
        <v>0</v>
      </c>
      <c r="BP538" s="127"/>
      <c r="BQ538" s="127">
        <f t="shared" si="305"/>
        <v>0</v>
      </c>
      <c r="BR538" s="127"/>
      <c r="BS538" s="127">
        <f t="shared" si="306"/>
        <v>0</v>
      </c>
      <c r="BT538" s="127"/>
      <c r="BU538" s="127">
        <f t="shared" si="307"/>
        <v>0</v>
      </c>
      <c r="BV538" s="166" t="s">
        <v>1456</v>
      </c>
      <c r="BW538" s="166" t="s">
        <v>1457</v>
      </c>
    </row>
    <row r="539" spans="1:75" ht="89.25">
      <c r="A539" s="40">
        <v>506</v>
      </c>
      <c r="B539" s="58" t="s">
        <v>822</v>
      </c>
      <c r="C539" s="63" t="s">
        <v>823</v>
      </c>
      <c r="D539" s="40" t="s">
        <v>13</v>
      </c>
      <c r="E539" s="40">
        <v>25</v>
      </c>
      <c r="F539" s="16">
        <v>97770</v>
      </c>
      <c r="G539" s="43">
        <f t="shared" si="274"/>
        <v>2444250</v>
      </c>
      <c r="H539" s="43"/>
      <c r="I539" s="119">
        <f t="shared" si="275"/>
        <v>0</v>
      </c>
      <c r="J539" s="134"/>
      <c r="K539" s="130">
        <f t="shared" si="276"/>
        <v>0</v>
      </c>
      <c r="L539" s="143"/>
      <c r="M539" s="130">
        <f t="shared" si="277"/>
        <v>0</v>
      </c>
      <c r="N539" s="127"/>
      <c r="O539" s="127">
        <f t="shared" si="278"/>
        <v>0</v>
      </c>
      <c r="P539" s="127"/>
      <c r="Q539" s="127">
        <f t="shared" si="279"/>
        <v>0</v>
      </c>
      <c r="R539" s="127"/>
      <c r="S539" s="127">
        <f t="shared" si="280"/>
        <v>0</v>
      </c>
      <c r="T539" s="127"/>
      <c r="U539" s="127">
        <f t="shared" si="281"/>
        <v>0</v>
      </c>
      <c r="V539" s="127"/>
      <c r="W539" s="127">
        <f t="shared" si="282"/>
        <v>0</v>
      </c>
      <c r="X539" s="127"/>
      <c r="Y539" s="127">
        <f t="shared" si="283"/>
        <v>0</v>
      </c>
      <c r="Z539" s="127"/>
      <c r="AA539" s="127">
        <f t="shared" si="284"/>
        <v>0</v>
      </c>
      <c r="AB539" s="127"/>
      <c r="AC539" s="127">
        <f t="shared" si="285"/>
        <v>0</v>
      </c>
      <c r="AD539" s="127"/>
      <c r="AE539" s="127">
        <f t="shared" si="286"/>
        <v>0</v>
      </c>
      <c r="AF539" s="127"/>
      <c r="AG539" s="127">
        <f t="shared" si="287"/>
        <v>0</v>
      </c>
      <c r="AH539" s="127"/>
      <c r="AI539" s="127">
        <f t="shared" si="288"/>
        <v>0</v>
      </c>
      <c r="AJ539" s="127"/>
      <c r="AK539" s="127">
        <f t="shared" si="289"/>
        <v>0</v>
      </c>
      <c r="AL539" s="127"/>
      <c r="AM539" s="127">
        <f t="shared" si="290"/>
        <v>0</v>
      </c>
      <c r="AN539" s="127">
        <v>96989</v>
      </c>
      <c r="AO539" s="127">
        <f t="shared" si="291"/>
        <v>2424725</v>
      </c>
      <c r="AP539" s="127"/>
      <c r="AQ539" s="127">
        <f t="shared" si="292"/>
        <v>0</v>
      </c>
      <c r="AR539" s="127"/>
      <c r="AS539" s="127">
        <f t="shared" si="293"/>
        <v>0</v>
      </c>
      <c r="AT539" s="127"/>
      <c r="AU539" s="127">
        <f t="shared" si="294"/>
        <v>0</v>
      </c>
      <c r="AV539" s="127">
        <v>97200</v>
      </c>
      <c r="AW539" s="127">
        <f t="shared" si="295"/>
        <v>2430000</v>
      </c>
      <c r="AX539" s="127"/>
      <c r="AY539" s="127">
        <f t="shared" si="296"/>
        <v>0</v>
      </c>
      <c r="AZ539" s="127"/>
      <c r="BA539" s="124">
        <f t="shared" si="297"/>
        <v>0</v>
      </c>
      <c r="BB539" s="127"/>
      <c r="BC539" s="127">
        <f t="shared" si="298"/>
        <v>0</v>
      </c>
      <c r="BD539" s="127"/>
      <c r="BE539" s="127">
        <f t="shared" si="299"/>
        <v>0</v>
      </c>
      <c r="BF539" s="127"/>
      <c r="BG539" s="127">
        <f t="shared" si="300"/>
        <v>0</v>
      </c>
      <c r="BH539" s="127"/>
      <c r="BI539" s="127">
        <f t="shared" si="301"/>
        <v>0</v>
      </c>
      <c r="BJ539" s="127"/>
      <c r="BK539" s="127">
        <f t="shared" si="302"/>
        <v>0</v>
      </c>
      <c r="BL539" s="157"/>
      <c r="BM539" s="127">
        <f t="shared" si="303"/>
        <v>0</v>
      </c>
      <c r="BN539" s="127"/>
      <c r="BO539" s="127">
        <f t="shared" si="304"/>
        <v>0</v>
      </c>
      <c r="BP539" s="127"/>
      <c r="BQ539" s="127">
        <f t="shared" si="305"/>
        <v>0</v>
      </c>
      <c r="BR539" s="127"/>
      <c r="BS539" s="127">
        <f t="shared" si="306"/>
        <v>0</v>
      </c>
      <c r="BT539" s="127"/>
      <c r="BU539" s="127">
        <f t="shared" si="307"/>
        <v>0</v>
      </c>
      <c r="BV539" s="166" t="s">
        <v>1458</v>
      </c>
      <c r="BW539" s="166" t="s">
        <v>1459</v>
      </c>
    </row>
    <row r="540" spans="1:75" ht="102">
      <c r="A540" s="40">
        <v>507</v>
      </c>
      <c r="B540" s="58" t="s">
        <v>824</v>
      </c>
      <c r="C540" s="63" t="s">
        <v>825</v>
      </c>
      <c r="D540" s="40" t="s">
        <v>13</v>
      </c>
      <c r="E540" s="40">
        <v>32</v>
      </c>
      <c r="F540" s="16">
        <v>102880</v>
      </c>
      <c r="G540" s="43">
        <f t="shared" si="274"/>
        <v>3292160</v>
      </c>
      <c r="H540" s="43"/>
      <c r="I540" s="119">
        <f t="shared" si="275"/>
        <v>0</v>
      </c>
      <c r="J540" s="134"/>
      <c r="K540" s="130">
        <f t="shared" si="276"/>
        <v>0</v>
      </c>
      <c r="L540" s="143"/>
      <c r="M540" s="130">
        <f t="shared" si="277"/>
        <v>0</v>
      </c>
      <c r="N540" s="127"/>
      <c r="O540" s="127">
        <f t="shared" si="278"/>
        <v>0</v>
      </c>
      <c r="P540" s="127"/>
      <c r="Q540" s="127">
        <f t="shared" si="279"/>
        <v>0</v>
      </c>
      <c r="R540" s="127"/>
      <c r="S540" s="127">
        <f t="shared" si="280"/>
        <v>0</v>
      </c>
      <c r="T540" s="127"/>
      <c r="U540" s="127">
        <f t="shared" si="281"/>
        <v>0</v>
      </c>
      <c r="V540" s="127"/>
      <c r="W540" s="127">
        <f t="shared" si="282"/>
        <v>0</v>
      </c>
      <c r="X540" s="127"/>
      <c r="Y540" s="127">
        <f t="shared" si="283"/>
        <v>0</v>
      </c>
      <c r="Z540" s="127"/>
      <c r="AA540" s="127">
        <f t="shared" si="284"/>
        <v>0</v>
      </c>
      <c r="AB540" s="127"/>
      <c r="AC540" s="127">
        <f t="shared" si="285"/>
        <v>0</v>
      </c>
      <c r="AD540" s="127"/>
      <c r="AE540" s="127">
        <f t="shared" si="286"/>
        <v>0</v>
      </c>
      <c r="AF540" s="127"/>
      <c r="AG540" s="127">
        <f t="shared" si="287"/>
        <v>0</v>
      </c>
      <c r="AH540" s="127"/>
      <c r="AI540" s="127">
        <f t="shared" si="288"/>
        <v>0</v>
      </c>
      <c r="AJ540" s="127"/>
      <c r="AK540" s="127">
        <f t="shared" si="289"/>
        <v>0</v>
      </c>
      <c r="AL540" s="127"/>
      <c r="AM540" s="127">
        <f t="shared" si="290"/>
        <v>0</v>
      </c>
      <c r="AN540" s="127">
        <v>101027</v>
      </c>
      <c r="AO540" s="127">
        <f t="shared" si="291"/>
        <v>3232864</v>
      </c>
      <c r="AP540" s="127"/>
      <c r="AQ540" s="127">
        <f t="shared" si="292"/>
        <v>0</v>
      </c>
      <c r="AR540" s="127"/>
      <c r="AS540" s="127">
        <f t="shared" si="293"/>
        <v>0</v>
      </c>
      <c r="AT540" s="127"/>
      <c r="AU540" s="127">
        <f t="shared" si="294"/>
        <v>0</v>
      </c>
      <c r="AV540" s="127">
        <v>102000</v>
      </c>
      <c r="AW540" s="127">
        <f t="shared" si="295"/>
        <v>3264000</v>
      </c>
      <c r="AX540" s="127"/>
      <c r="AY540" s="127">
        <f t="shared" si="296"/>
        <v>0</v>
      </c>
      <c r="AZ540" s="127"/>
      <c r="BA540" s="124">
        <f t="shared" si="297"/>
        <v>0</v>
      </c>
      <c r="BB540" s="127"/>
      <c r="BC540" s="127">
        <f t="shared" si="298"/>
        <v>0</v>
      </c>
      <c r="BD540" s="127"/>
      <c r="BE540" s="127">
        <f t="shared" si="299"/>
        <v>0</v>
      </c>
      <c r="BF540" s="127"/>
      <c r="BG540" s="127">
        <f t="shared" si="300"/>
        <v>0</v>
      </c>
      <c r="BH540" s="127"/>
      <c r="BI540" s="127">
        <f t="shared" si="301"/>
        <v>0</v>
      </c>
      <c r="BJ540" s="127"/>
      <c r="BK540" s="127">
        <f t="shared" si="302"/>
        <v>0</v>
      </c>
      <c r="BL540" s="157"/>
      <c r="BM540" s="127">
        <f t="shared" si="303"/>
        <v>0</v>
      </c>
      <c r="BN540" s="127"/>
      <c r="BO540" s="127">
        <f t="shared" si="304"/>
        <v>0</v>
      </c>
      <c r="BP540" s="127"/>
      <c r="BQ540" s="127">
        <f t="shared" si="305"/>
        <v>0</v>
      </c>
      <c r="BR540" s="127"/>
      <c r="BS540" s="127">
        <f t="shared" si="306"/>
        <v>0</v>
      </c>
      <c r="BT540" s="127"/>
      <c r="BU540" s="127">
        <f t="shared" si="307"/>
        <v>0</v>
      </c>
      <c r="BV540" s="166" t="s">
        <v>1460</v>
      </c>
      <c r="BW540" s="166" t="s">
        <v>1461</v>
      </c>
    </row>
    <row r="541" spans="1:75" ht="409.5">
      <c r="A541" s="40">
        <v>508</v>
      </c>
      <c r="B541" s="58" t="s">
        <v>826</v>
      </c>
      <c r="C541" s="74" t="s">
        <v>827</v>
      </c>
      <c r="D541" s="40" t="s">
        <v>498</v>
      </c>
      <c r="E541" s="40">
        <v>12</v>
      </c>
      <c r="F541" s="16">
        <v>988770</v>
      </c>
      <c r="G541" s="43">
        <f t="shared" si="274"/>
        <v>11865240</v>
      </c>
      <c r="H541" s="43"/>
      <c r="I541" s="119">
        <f t="shared" si="275"/>
        <v>0</v>
      </c>
      <c r="J541" s="134"/>
      <c r="K541" s="130">
        <f t="shared" si="276"/>
        <v>0</v>
      </c>
      <c r="L541" s="143"/>
      <c r="M541" s="130">
        <f t="shared" si="277"/>
        <v>0</v>
      </c>
      <c r="N541" s="127"/>
      <c r="O541" s="127">
        <f t="shared" si="278"/>
        <v>0</v>
      </c>
      <c r="P541" s="127"/>
      <c r="Q541" s="127">
        <f t="shared" si="279"/>
        <v>0</v>
      </c>
      <c r="R541" s="127"/>
      <c r="S541" s="127">
        <f t="shared" si="280"/>
        <v>0</v>
      </c>
      <c r="T541" s="127"/>
      <c r="U541" s="127">
        <f t="shared" si="281"/>
        <v>0</v>
      </c>
      <c r="V541" s="127"/>
      <c r="W541" s="127">
        <f t="shared" si="282"/>
        <v>0</v>
      </c>
      <c r="X541" s="127"/>
      <c r="Y541" s="127">
        <f t="shared" si="283"/>
        <v>0</v>
      </c>
      <c r="Z541" s="127"/>
      <c r="AA541" s="127">
        <f t="shared" si="284"/>
        <v>0</v>
      </c>
      <c r="AB541" s="127"/>
      <c r="AC541" s="127">
        <f t="shared" si="285"/>
        <v>0</v>
      </c>
      <c r="AD541" s="127"/>
      <c r="AE541" s="127">
        <f t="shared" si="286"/>
        <v>0</v>
      </c>
      <c r="AF541" s="127"/>
      <c r="AG541" s="127">
        <f t="shared" si="287"/>
        <v>0</v>
      </c>
      <c r="AH541" s="127"/>
      <c r="AI541" s="127">
        <f t="shared" si="288"/>
        <v>0</v>
      </c>
      <c r="AJ541" s="127"/>
      <c r="AK541" s="127">
        <f t="shared" si="289"/>
        <v>0</v>
      </c>
      <c r="AL541" s="127"/>
      <c r="AM541" s="127">
        <f t="shared" si="290"/>
        <v>0</v>
      </c>
      <c r="AN541" s="127">
        <v>928587</v>
      </c>
      <c r="AO541" s="127">
        <f t="shared" si="291"/>
        <v>11143044</v>
      </c>
      <c r="AP541" s="127"/>
      <c r="AQ541" s="127">
        <f t="shared" si="292"/>
        <v>0</v>
      </c>
      <c r="AR541" s="127"/>
      <c r="AS541" s="127">
        <f t="shared" si="293"/>
        <v>0</v>
      </c>
      <c r="AT541" s="127"/>
      <c r="AU541" s="127">
        <f t="shared" si="294"/>
        <v>0</v>
      </c>
      <c r="AV541" s="127">
        <v>935500</v>
      </c>
      <c r="AW541" s="127">
        <f t="shared" si="295"/>
        <v>11226000</v>
      </c>
      <c r="AX541" s="127"/>
      <c r="AY541" s="127">
        <f t="shared" si="296"/>
        <v>0</v>
      </c>
      <c r="AZ541" s="127"/>
      <c r="BA541" s="124">
        <f t="shared" si="297"/>
        <v>0</v>
      </c>
      <c r="BB541" s="127"/>
      <c r="BC541" s="127">
        <f t="shared" si="298"/>
        <v>0</v>
      </c>
      <c r="BD541" s="127"/>
      <c r="BE541" s="127">
        <f t="shared" si="299"/>
        <v>0</v>
      </c>
      <c r="BF541" s="127"/>
      <c r="BG541" s="127">
        <f t="shared" si="300"/>
        <v>0</v>
      </c>
      <c r="BH541" s="127"/>
      <c r="BI541" s="127">
        <f t="shared" si="301"/>
        <v>0</v>
      </c>
      <c r="BJ541" s="127"/>
      <c r="BK541" s="127">
        <f t="shared" si="302"/>
        <v>0</v>
      </c>
      <c r="BL541" s="157"/>
      <c r="BM541" s="127">
        <f t="shared" si="303"/>
        <v>0</v>
      </c>
      <c r="BN541" s="127"/>
      <c r="BO541" s="127">
        <f t="shared" si="304"/>
        <v>0</v>
      </c>
      <c r="BP541" s="127"/>
      <c r="BQ541" s="127">
        <f t="shared" si="305"/>
        <v>0</v>
      </c>
      <c r="BR541" s="127"/>
      <c r="BS541" s="127">
        <f t="shared" si="306"/>
        <v>0</v>
      </c>
      <c r="BT541" s="127"/>
      <c r="BU541" s="127">
        <f t="shared" si="307"/>
        <v>0</v>
      </c>
      <c r="BV541" s="166" t="s">
        <v>1462</v>
      </c>
      <c r="BW541" s="166" t="s">
        <v>1463</v>
      </c>
    </row>
    <row r="542" spans="1:75" ht="114.75">
      <c r="A542" s="40">
        <v>509</v>
      </c>
      <c r="B542" s="58" t="s">
        <v>828</v>
      </c>
      <c r="C542" s="58" t="s">
        <v>829</v>
      </c>
      <c r="D542" s="40" t="s">
        <v>71</v>
      </c>
      <c r="E542" s="40">
        <v>1</v>
      </c>
      <c r="F542" s="16">
        <v>505550</v>
      </c>
      <c r="G542" s="43">
        <f t="shared" si="274"/>
        <v>505550</v>
      </c>
      <c r="H542" s="43"/>
      <c r="I542" s="119">
        <f t="shared" si="275"/>
        <v>0</v>
      </c>
      <c r="J542" s="134"/>
      <c r="K542" s="130">
        <f t="shared" si="276"/>
        <v>0</v>
      </c>
      <c r="L542" s="143"/>
      <c r="M542" s="130">
        <f t="shared" si="277"/>
        <v>0</v>
      </c>
      <c r="N542" s="127"/>
      <c r="O542" s="127">
        <f t="shared" si="278"/>
        <v>0</v>
      </c>
      <c r="P542" s="127"/>
      <c r="Q542" s="127">
        <f t="shared" si="279"/>
        <v>0</v>
      </c>
      <c r="R542" s="127"/>
      <c r="S542" s="127">
        <f t="shared" si="280"/>
        <v>0</v>
      </c>
      <c r="T542" s="127"/>
      <c r="U542" s="127">
        <f t="shared" si="281"/>
        <v>0</v>
      </c>
      <c r="V542" s="127"/>
      <c r="W542" s="127">
        <f t="shared" si="282"/>
        <v>0</v>
      </c>
      <c r="X542" s="127"/>
      <c r="Y542" s="127">
        <f t="shared" si="283"/>
        <v>0</v>
      </c>
      <c r="Z542" s="127"/>
      <c r="AA542" s="127">
        <f t="shared" si="284"/>
        <v>0</v>
      </c>
      <c r="AB542" s="127"/>
      <c r="AC542" s="127">
        <f t="shared" si="285"/>
        <v>0</v>
      </c>
      <c r="AD542" s="127"/>
      <c r="AE542" s="127">
        <f t="shared" si="286"/>
        <v>0</v>
      </c>
      <c r="AF542" s="127"/>
      <c r="AG542" s="127">
        <f t="shared" si="287"/>
        <v>0</v>
      </c>
      <c r="AH542" s="127"/>
      <c r="AI542" s="127">
        <f t="shared" si="288"/>
        <v>0</v>
      </c>
      <c r="AJ542" s="127"/>
      <c r="AK542" s="127">
        <f t="shared" si="289"/>
        <v>0</v>
      </c>
      <c r="AL542" s="127"/>
      <c r="AM542" s="127">
        <f t="shared" si="290"/>
        <v>0</v>
      </c>
      <c r="AN542" s="127">
        <v>499980</v>
      </c>
      <c r="AO542" s="127">
        <f t="shared" si="291"/>
        <v>499980</v>
      </c>
      <c r="AP542" s="127"/>
      <c r="AQ542" s="127">
        <f t="shared" si="292"/>
        <v>0</v>
      </c>
      <c r="AR542" s="127"/>
      <c r="AS542" s="127">
        <f t="shared" si="293"/>
        <v>0</v>
      </c>
      <c r="AT542" s="127"/>
      <c r="AU542" s="127">
        <f t="shared" si="294"/>
        <v>0</v>
      </c>
      <c r="AV542" s="127">
        <v>502800</v>
      </c>
      <c r="AW542" s="127">
        <f t="shared" si="295"/>
        <v>502800</v>
      </c>
      <c r="AX542" s="127"/>
      <c r="AY542" s="127">
        <f t="shared" si="296"/>
        <v>0</v>
      </c>
      <c r="AZ542" s="127"/>
      <c r="BA542" s="124">
        <f t="shared" si="297"/>
        <v>0</v>
      </c>
      <c r="BB542" s="127"/>
      <c r="BC542" s="127">
        <f t="shared" si="298"/>
        <v>0</v>
      </c>
      <c r="BD542" s="127"/>
      <c r="BE542" s="127">
        <f t="shared" si="299"/>
        <v>0</v>
      </c>
      <c r="BF542" s="127"/>
      <c r="BG542" s="127">
        <f t="shared" si="300"/>
        <v>0</v>
      </c>
      <c r="BH542" s="127"/>
      <c r="BI542" s="127">
        <f t="shared" si="301"/>
        <v>0</v>
      </c>
      <c r="BJ542" s="127"/>
      <c r="BK542" s="127">
        <f t="shared" si="302"/>
        <v>0</v>
      </c>
      <c r="BL542" s="157"/>
      <c r="BM542" s="127">
        <f t="shared" si="303"/>
        <v>0</v>
      </c>
      <c r="BN542" s="127"/>
      <c r="BO542" s="127">
        <f t="shared" si="304"/>
        <v>0</v>
      </c>
      <c r="BP542" s="127"/>
      <c r="BQ542" s="127">
        <f t="shared" si="305"/>
        <v>0</v>
      </c>
      <c r="BR542" s="127"/>
      <c r="BS542" s="127">
        <f t="shared" si="306"/>
        <v>0</v>
      </c>
      <c r="BT542" s="127"/>
      <c r="BU542" s="127">
        <f t="shared" si="307"/>
        <v>0</v>
      </c>
      <c r="BV542" s="166" t="s">
        <v>1464</v>
      </c>
      <c r="BW542" s="166" t="s">
        <v>1465</v>
      </c>
    </row>
    <row r="543" spans="1:75">
      <c r="A543" s="40"/>
      <c r="B543" s="180" t="s">
        <v>830</v>
      </c>
      <c r="C543" s="180"/>
      <c r="D543" s="181"/>
      <c r="E543" s="60"/>
      <c r="F543" s="16"/>
      <c r="G543" s="43">
        <f t="shared" si="274"/>
        <v>0</v>
      </c>
      <c r="H543" s="43"/>
      <c r="I543" s="119">
        <f t="shared" si="275"/>
        <v>0</v>
      </c>
      <c r="J543" s="134"/>
      <c r="K543" s="130">
        <f t="shared" si="276"/>
        <v>0</v>
      </c>
      <c r="L543" s="143"/>
      <c r="M543" s="130">
        <f t="shared" si="277"/>
        <v>0</v>
      </c>
      <c r="N543" s="127"/>
      <c r="O543" s="127">
        <f t="shared" si="278"/>
        <v>0</v>
      </c>
      <c r="P543" s="127"/>
      <c r="Q543" s="127">
        <f t="shared" si="279"/>
        <v>0</v>
      </c>
      <c r="R543" s="127"/>
      <c r="S543" s="127">
        <f t="shared" si="280"/>
        <v>0</v>
      </c>
      <c r="T543" s="127"/>
      <c r="U543" s="127">
        <f t="shared" si="281"/>
        <v>0</v>
      </c>
      <c r="V543" s="127"/>
      <c r="W543" s="127">
        <f t="shared" si="282"/>
        <v>0</v>
      </c>
      <c r="X543" s="127"/>
      <c r="Y543" s="127">
        <f t="shared" si="283"/>
        <v>0</v>
      </c>
      <c r="Z543" s="127"/>
      <c r="AA543" s="127">
        <f t="shared" si="284"/>
        <v>0</v>
      </c>
      <c r="AB543" s="127"/>
      <c r="AC543" s="127">
        <f t="shared" si="285"/>
        <v>0</v>
      </c>
      <c r="AD543" s="127"/>
      <c r="AE543" s="127">
        <f t="shared" si="286"/>
        <v>0</v>
      </c>
      <c r="AF543" s="127"/>
      <c r="AG543" s="127">
        <f t="shared" si="287"/>
        <v>0</v>
      </c>
      <c r="AH543" s="127"/>
      <c r="AI543" s="127">
        <f t="shared" si="288"/>
        <v>0</v>
      </c>
      <c r="AJ543" s="127"/>
      <c r="AK543" s="127">
        <f t="shared" si="289"/>
        <v>0</v>
      </c>
      <c r="AL543" s="127"/>
      <c r="AM543" s="127">
        <f t="shared" si="290"/>
        <v>0</v>
      </c>
      <c r="AN543" s="127"/>
      <c r="AO543" s="127">
        <f t="shared" si="291"/>
        <v>0</v>
      </c>
      <c r="AP543" s="127"/>
      <c r="AQ543" s="127">
        <f t="shared" si="292"/>
        <v>0</v>
      </c>
      <c r="AR543" s="127"/>
      <c r="AS543" s="127">
        <f t="shared" si="293"/>
        <v>0</v>
      </c>
      <c r="AT543" s="127"/>
      <c r="AU543" s="127">
        <f t="shared" si="294"/>
        <v>0</v>
      </c>
      <c r="AV543" s="127"/>
      <c r="AW543" s="127">
        <f t="shared" si="295"/>
        <v>0</v>
      </c>
      <c r="AX543" s="127"/>
      <c r="AY543" s="127">
        <f t="shared" si="296"/>
        <v>0</v>
      </c>
      <c r="AZ543" s="127"/>
      <c r="BA543" s="124">
        <f t="shared" si="297"/>
        <v>0</v>
      </c>
      <c r="BB543" s="127"/>
      <c r="BC543" s="127">
        <f t="shared" si="298"/>
        <v>0</v>
      </c>
      <c r="BD543" s="127"/>
      <c r="BE543" s="127">
        <f t="shared" si="299"/>
        <v>0</v>
      </c>
      <c r="BF543" s="127"/>
      <c r="BG543" s="127">
        <f t="shared" si="300"/>
        <v>0</v>
      </c>
      <c r="BH543" s="127"/>
      <c r="BI543" s="127">
        <f t="shared" si="301"/>
        <v>0</v>
      </c>
      <c r="BJ543" s="127"/>
      <c r="BK543" s="127">
        <f t="shared" si="302"/>
        <v>0</v>
      </c>
      <c r="BL543" s="157"/>
      <c r="BM543" s="127">
        <f t="shared" si="303"/>
        <v>0</v>
      </c>
      <c r="BN543" s="127"/>
      <c r="BO543" s="127">
        <f t="shared" si="304"/>
        <v>0</v>
      </c>
      <c r="BP543" s="127"/>
      <c r="BQ543" s="127">
        <f t="shared" si="305"/>
        <v>0</v>
      </c>
      <c r="BR543" s="127"/>
      <c r="BS543" s="127">
        <f t="shared" si="306"/>
        <v>0</v>
      </c>
      <c r="BT543" s="127"/>
      <c r="BU543" s="127">
        <f t="shared" si="307"/>
        <v>0</v>
      </c>
      <c r="BV543" s="166"/>
      <c r="BW543" s="166"/>
    </row>
    <row r="544" spans="1:75" ht="242.25">
      <c r="A544" s="40">
        <v>510</v>
      </c>
      <c r="B544" s="58" t="s">
        <v>831</v>
      </c>
      <c r="C544" s="63" t="s">
        <v>832</v>
      </c>
      <c r="D544" s="40" t="s">
        <v>17</v>
      </c>
      <c r="E544" s="40">
        <v>1</v>
      </c>
      <c r="F544" s="40">
        <v>397000</v>
      </c>
      <c r="G544" s="43">
        <f t="shared" si="274"/>
        <v>397000</v>
      </c>
      <c r="H544" s="43"/>
      <c r="I544" s="119">
        <f t="shared" si="275"/>
        <v>0</v>
      </c>
      <c r="J544" s="134"/>
      <c r="K544" s="130">
        <f t="shared" si="276"/>
        <v>0</v>
      </c>
      <c r="L544" s="143"/>
      <c r="M544" s="130">
        <f t="shared" si="277"/>
        <v>0</v>
      </c>
      <c r="N544" s="127"/>
      <c r="O544" s="127">
        <f t="shared" si="278"/>
        <v>0</v>
      </c>
      <c r="P544" s="127"/>
      <c r="Q544" s="127">
        <f t="shared" si="279"/>
        <v>0</v>
      </c>
      <c r="R544" s="127"/>
      <c r="S544" s="127">
        <f t="shared" si="280"/>
        <v>0</v>
      </c>
      <c r="T544" s="127"/>
      <c r="U544" s="127">
        <f t="shared" si="281"/>
        <v>0</v>
      </c>
      <c r="V544" s="127"/>
      <c r="W544" s="127">
        <f t="shared" si="282"/>
        <v>0</v>
      </c>
      <c r="X544" s="127">
        <v>379500</v>
      </c>
      <c r="Y544" s="127">
        <f t="shared" si="283"/>
        <v>379500</v>
      </c>
      <c r="Z544" s="127"/>
      <c r="AA544" s="127">
        <f t="shared" si="284"/>
        <v>0</v>
      </c>
      <c r="AB544" s="127"/>
      <c r="AC544" s="127">
        <f t="shared" si="285"/>
        <v>0</v>
      </c>
      <c r="AD544" s="127"/>
      <c r="AE544" s="127">
        <f t="shared" si="286"/>
        <v>0</v>
      </c>
      <c r="AF544" s="127"/>
      <c r="AG544" s="127">
        <f t="shared" si="287"/>
        <v>0</v>
      </c>
      <c r="AH544" s="127"/>
      <c r="AI544" s="127">
        <f t="shared" si="288"/>
        <v>0</v>
      </c>
      <c r="AJ544" s="127"/>
      <c r="AK544" s="127">
        <f t="shared" si="289"/>
        <v>0</v>
      </c>
      <c r="AL544" s="127"/>
      <c r="AM544" s="127">
        <f t="shared" si="290"/>
        <v>0</v>
      </c>
      <c r="AN544" s="127"/>
      <c r="AO544" s="127">
        <f t="shared" si="291"/>
        <v>0</v>
      </c>
      <c r="AP544" s="127"/>
      <c r="AQ544" s="127">
        <f t="shared" si="292"/>
        <v>0</v>
      </c>
      <c r="AR544" s="127"/>
      <c r="AS544" s="127">
        <f t="shared" si="293"/>
        <v>0</v>
      </c>
      <c r="AT544" s="127"/>
      <c r="AU544" s="127">
        <f t="shared" si="294"/>
        <v>0</v>
      </c>
      <c r="AV544" s="127"/>
      <c r="AW544" s="127">
        <f t="shared" si="295"/>
        <v>0</v>
      </c>
      <c r="AX544" s="127"/>
      <c r="AY544" s="127">
        <f t="shared" si="296"/>
        <v>0</v>
      </c>
      <c r="AZ544" s="124"/>
      <c r="BA544" s="124">
        <f t="shared" si="297"/>
        <v>0</v>
      </c>
      <c r="BB544" s="127"/>
      <c r="BC544" s="127">
        <f t="shared" si="298"/>
        <v>0</v>
      </c>
      <c r="BD544" s="127"/>
      <c r="BE544" s="127">
        <f t="shared" si="299"/>
        <v>0</v>
      </c>
      <c r="BF544" s="127"/>
      <c r="BG544" s="127">
        <f t="shared" si="300"/>
        <v>0</v>
      </c>
      <c r="BH544" s="127"/>
      <c r="BI544" s="127">
        <f t="shared" si="301"/>
        <v>0</v>
      </c>
      <c r="BJ544" s="127"/>
      <c r="BK544" s="127">
        <f t="shared" si="302"/>
        <v>0</v>
      </c>
      <c r="BL544" s="157"/>
      <c r="BM544" s="127">
        <f t="shared" si="303"/>
        <v>0</v>
      </c>
      <c r="BN544" s="127"/>
      <c r="BO544" s="127">
        <f t="shared" si="304"/>
        <v>0</v>
      </c>
      <c r="BP544" s="127"/>
      <c r="BQ544" s="127">
        <f t="shared" si="305"/>
        <v>0</v>
      </c>
      <c r="BR544" s="127"/>
      <c r="BS544" s="127">
        <f t="shared" si="306"/>
        <v>0</v>
      </c>
      <c r="BT544" s="127"/>
      <c r="BU544" s="127">
        <f t="shared" si="307"/>
        <v>0</v>
      </c>
      <c r="BV544" s="20"/>
      <c r="BW544" s="20"/>
    </row>
    <row r="545" spans="1:75" ht="242.25">
      <c r="A545" s="40">
        <v>511</v>
      </c>
      <c r="B545" s="58" t="s">
        <v>833</v>
      </c>
      <c r="C545" s="63" t="s">
        <v>834</v>
      </c>
      <c r="D545" s="113" t="s">
        <v>17</v>
      </c>
      <c r="E545" s="113">
        <v>1</v>
      </c>
      <c r="F545" s="113">
        <v>397000</v>
      </c>
      <c r="G545" s="43">
        <f t="shared" si="274"/>
        <v>397000</v>
      </c>
      <c r="H545" s="43"/>
      <c r="I545" s="119">
        <f t="shared" si="275"/>
        <v>0</v>
      </c>
      <c r="J545" s="134"/>
      <c r="K545" s="130">
        <f t="shared" si="276"/>
        <v>0</v>
      </c>
      <c r="L545" s="143"/>
      <c r="M545" s="130">
        <f t="shared" si="277"/>
        <v>0</v>
      </c>
      <c r="N545" s="127"/>
      <c r="O545" s="127">
        <f t="shared" si="278"/>
        <v>0</v>
      </c>
      <c r="P545" s="127"/>
      <c r="Q545" s="127">
        <f t="shared" si="279"/>
        <v>0</v>
      </c>
      <c r="R545" s="127"/>
      <c r="S545" s="127">
        <f t="shared" si="280"/>
        <v>0</v>
      </c>
      <c r="T545" s="127"/>
      <c r="U545" s="127">
        <f t="shared" si="281"/>
        <v>0</v>
      </c>
      <c r="V545" s="127"/>
      <c r="W545" s="127">
        <f t="shared" si="282"/>
        <v>0</v>
      </c>
      <c r="X545" s="127">
        <v>379500</v>
      </c>
      <c r="Y545" s="127">
        <f t="shared" si="283"/>
        <v>379500</v>
      </c>
      <c r="Z545" s="127"/>
      <c r="AA545" s="127">
        <f t="shared" si="284"/>
        <v>0</v>
      </c>
      <c r="AB545" s="127"/>
      <c r="AC545" s="127">
        <f t="shared" si="285"/>
        <v>0</v>
      </c>
      <c r="AD545" s="127"/>
      <c r="AE545" s="127">
        <f t="shared" si="286"/>
        <v>0</v>
      </c>
      <c r="AF545" s="127"/>
      <c r="AG545" s="127">
        <f t="shared" si="287"/>
        <v>0</v>
      </c>
      <c r="AH545" s="127"/>
      <c r="AI545" s="127">
        <f t="shared" si="288"/>
        <v>0</v>
      </c>
      <c r="AJ545" s="127"/>
      <c r="AK545" s="127">
        <f t="shared" si="289"/>
        <v>0</v>
      </c>
      <c r="AL545" s="127"/>
      <c r="AM545" s="127">
        <f t="shared" si="290"/>
        <v>0</v>
      </c>
      <c r="AN545" s="127"/>
      <c r="AO545" s="127">
        <f t="shared" si="291"/>
        <v>0</v>
      </c>
      <c r="AP545" s="127"/>
      <c r="AQ545" s="127">
        <f t="shared" si="292"/>
        <v>0</v>
      </c>
      <c r="AR545" s="127"/>
      <c r="AS545" s="127">
        <f t="shared" si="293"/>
        <v>0</v>
      </c>
      <c r="AT545" s="127"/>
      <c r="AU545" s="127">
        <f t="shared" si="294"/>
        <v>0</v>
      </c>
      <c r="AV545" s="127"/>
      <c r="AW545" s="127">
        <f t="shared" si="295"/>
        <v>0</v>
      </c>
      <c r="AX545" s="127"/>
      <c r="AY545" s="127">
        <f t="shared" si="296"/>
        <v>0</v>
      </c>
      <c r="AZ545" s="124"/>
      <c r="BA545" s="124">
        <f t="shared" si="297"/>
        <v>0</v>
      </c>
      <c r="BB545" s="127"/>
      <c r="BC545" s="127">
        <f t="shared" si="298"/>
        <v>0</v>
      </c>
      <c r="BD545" s="127"/>
      <c r="BE545" s="127">
        <f t="shared" si="299"/>
        <v>0</v>
      </c>
      <c r="BF545" s="127"/>
      <c r="BG545" s="127">
        <f t="shared" si="300"/>
        <v>0</v>
      </c>
      <c r="BH545" s="127"/>
      <c r="BI545" s="127">
        <f t="shared" si="301"/>
        <v>0</v>
      </c>
      <c r="BJ545" s="127"/>
      <c r="BK545" s="127">
        <f t="shared" si="302"/>
        <v>0</v>
      </c>
      <c r="BL545" s="157"/>
      <c r="BM545" s="127">
        <f t="shared" si="303"/>
        <v>0</v>
      </c>
      <c r="BN545" s="127"/>
      <c r="BO545" s="127">
        <f t="shared" si="304"/>
        <v>0</v>
      </c>
      <c r="BP545" s="127"/>
      <c r="BQ545" s="127">
        <f t="shared" si="305"/>
        <v>0</v>
      </c>
      <c r="BR545" s="127"/>
      <c r="BS545" s="127">
        <f t="shared" si="306"/>
        <v>0</v>
      </c>
      <c r="BT545" s="127"/>
      <c r="BU545" s="127">
        <f t="shared" si="307"/>
        <v>0</v>
      </c>
      <c r="BV545" s="20"/>
      <c r="BW545" s="20"/>
    </row>
    <row r="546" spans="1:75" ht="242.25">
      <c r="A546" s="40">
        <v>512</v>
      </c>
      <c r="B546" s="75" t="s">
        <v>835</v>
      </c>
      <c r="C546" s="76" t="s">
        <v>836</v>
      </c>
      <c r="D546" s="113" t="s">
        <v>17</v>
      </c>
      <c r="E546" s="40">
        <v>2</v>
      </c>
      <c r="F546" s="40">
        <v>397000</v>
      </c>
      <c r="G546" s="43">
        <f t="shared" si="274"/>
        <v>794000</v>
      </c>
      <c r="H546" s="43"/>
      <c r="I546" s="119">
        <f t="shared" si="275"/>
        <v>0</v>
      </c>
      <c r="J546" s="134"/>
      <c r="K546" s="130">
        <f t="shared" si="276"/>
        <v>0</v>
      </c>
      <c r="L546" s="143"/>
      <c r="M546" s="130">
        <f t="shared" si="277"/>
        <v>0</v>
      </c>
      <c r="N546" s="127"/>
      <c r="O546" s="127">
        <f t="shared" si="278"/>
        <v>0</v>
      </c>
      <c r="P546" s="127"/>
      <c r="Q546" s="127">
        <f t="shared" si="279"/>
        <v>0</v>
      </c>
      <c r="R546" s="127"/>
      <c r="S546" s="127">
        <f t="shared" si="280"/>
        <v>0</v>
      </c>
      <c r="T546" s="127"/>
      <c r="U546" s="127">
        <f t="shared" si="281"/>
        <v>0</v>
      </c>
      <c r="V546" s="127"/>
      <c r="W546" s="127">
        <f t="shared" si="282"/>
        <v>0</v>
      </c>
      <c r="X546" s="127">
        <v>379500</v>
      </c>
      <c r="Y546" s="127">
        <f t="shared" si="283"/>
        <v>759000</v>
      </c>
      <c r="Z546" s="127"/>
      <c r="AA546" s="127">
        <f t="shared" si="284"/>
        <v>0</v>
      </c>
      <c r="AB546" s="127"/>
      <c r="AC546" s="127">
        <f t="shared" si="285"/>
        <v>0</v>
      </c>
      <c r="AD546" s="127"/>
      <c r="AE546" s="127">
        <f t="shared" si="286"/>
        <v>0</v>
      </c>
      <c r="AF546" s="127"/>
      <c r="AG546" s="127">
        <f t="shared" si="287"/>
        <v>0</v>
      </c>
      <c r="AH546" s="127"/>
      <c r="AI546" s="127">
        <f t="shared" si="288"/>
        <v>0</v>
      </c>
      <c r="AJ546" s="127"/>
      <c r="AK546" s="127">
        <f t="shared" si="289"/>
        <v>0</v>
      </c>
      <c r="AL546" s="127"/>
      <c r="AM546" s="127">
        <f t="shared" si="290"/>
        <v>0</v>
      </c>
      <c r="AN546" s="127"/>
      <c r="AO546" s="127">
        <f t="shared" si="291"/>
        <v>0</v>
      </c>
      <c r="AP546" s="127"/>
      <c r="AQ546" s="127">
        <f t="shared" si="292"/>
        <v>0</v>
      </c>
      <c r="AR546" s="127"/>
      <c r="AS546" s="127">
        <f t="shared" si="293"/>
        <v>0</v>
      </c>
      <c r="AT546" s="127"/>
      <c r="AU546" s="127">
        <f t="shared" si="294"/>
        <v>0</v>
      </c>
      <c r="AV546" s="127"/>
      <c r="AW546" s="127">
        <f t="shared" si="295"/>
        <v>0</v>
      </c>
      <c r="AX546" s="127"/>
      <c r="AY546" s="127">
        <f t="shared" si="296"/>
        <v>0</v>
      </c>
      <c r="AZ546" s="124"/>
      <c r="BA546" s="124">
        <f t="shared" si="297"/>
        <v>0</v>
      </c>
      <c r="BB546" s="127"/>
      <c r="BC546" s="127">
        <f t="shared" si="298"/>
        <v>0</v>
      </c>
      <c r="BD546" s="127"/>
      <c r="BE546" s="127">
        <f t="shared" si="299"/>
        <v>0</v>
      </c>
      <c r="BF546" s="127"/>
      <c r="BG546" s="127">
        <f t="shared" si="300"/>
        <v>0</v>
      </c>
      <c r="BH546" s="127"/>
      <c r="BI546" s="127">
        <f t="shared" si="301"/>
        <v>0</v>
      </c>
      <c r="BJ546" s="127"/>
      <c r="BK546" s="127">
        <f t="shared" si="302"/>
        <v>0</v>
      </c>
      <c r="BL546" s="157"/>
      <c r="BM546" s="127">
        <f t="shared" si="303"/>
        <v>0</v>
      </c>
      <c r="BN546" s="127"/>
      <c r="BO546" s="127">
        <f t="shared" si="304"/>
        <v>0</v>
      </c>
      <c r="BP546" s="127"/>
      <c r="BQ546" s="127">
        <f t="shared" si="305"/>
        <v>0</v>
      </c>
      <c r="BR546" s="127"/>
      <c r="BS546" s="127">
        <f t="shared" si="306"/>
        <v>0</v>
      </c>
      <c r="BT546" s="127"/>
      <c r="BU546" s="127">
        <f t="shared" si="307"/>
        <v>0</v>
      </c>
      <c r="BV546" s="20"/>
      <c r="BW546" s="20"/>
    </row>
    <row r="547" spans="1:75">
      <c r="A547" s="40"/>
      <c r="B547" s="183" t="s">
        <v>837</v>
      </c>
      <c r="C547" s="190"/>
      <c r="D547" s="190"/>
      <c r="E547" s="40"/>
      <c r="F547" s="40"/>
      <c r="G547" s="43">
        <f t="shared" si="274"/>
        <v>0</v>
      </c>
      <c r="H547" s="43"/>
      <c r="I547" s="119">
        <f t="shared" si="275"/>
        <v>0</v>
      </c>
      <c r="J547" s="134"/>
      <c r="K547" s="130">
        <f t="shared" si="276"/>
        <v>0</v>
      </c>
      <c r="L547" s="143"/>
      <c r="M547" s="130">
        <f t="shared" si="277"/>
        <v>0</v>
      </c>
      <c r="N547" s="127"/>
      <c r="O547" s="127">
        <f t="shared" si="278"/>
        <v>0</v>
      </c>
      <c r="P547" s="127"/>
      <c r="Q547" s="127">
        <f t="shared" si="279"/>
        <v>0</v>
      </c>
      <c r="R547" s="127"/>
      <c r="S547" s="127">
        <f t="shared" si="280"/>
        <v>0</v>
      </c>
      <c r="T547" s="127"/>
      <c r="U547" s="127">
        <f t="shared" si="281"/>
        <v>0</v>
      </c>
      <c r="V547" s="127"/>
      <c r="W547" s="127">
        <f t="shared" si="282"/>
        <v>0</v>
      </c>
      <c r="X547" s="127"/>
      <c r="Y547" s="127">
        <f t="shared" si="283"/>
        <v>0</v>
      </c>
      <c r="Z547" s="127"/>
      <c r="AA547" s="127">
        <f t="shared" si="284"/>
        <v>0</v>
      </c>
      <c r="AB547" s="127"/>
      <c r="AC547" s="127">
        <f t="shared" si="285"/>
        <v>0</v>
      </c>
      <c r="AD547" s="127"/>
      <c r="AE547" s="127">
        <f t="shared" si="286"/>
        <v>0</v>
      </c>
      <c r="AF547" s="127"/>
      <c r="AG547" s="127">
        <f t="shared" si="287"/>
        <v>0</v>
      </c>
      <c r="AH547" s="127"/>
      <c r="AI547" s="127">
        <f t="shared" si="288"/>
        <v>0</v>
      </c>
      <c r="AJ547" s="127"/>
      <c r="AK547" s="127">
        <f t="shared" si="289"/>
        <v>0</v>
      </c>
      <c r="AL547" s="127"/>
      <c r="AM547" s="127">
        <f t="shared" si="290"/>
        <v>0</v>
      </c>
      <c r="AN547" s="127"/>
      <c r="AO547" s="127">
        <f t="shared" si="291"/>
        <v>0</v>
      </c>
      <c r="AP547" s="127"/>
      <c r="AQ547" s="127">
        <f t="shared" si="292"/>
        <v>0</v>
      </c>
      <c r="AR547" s="127"/>
      <c r="AS547" s="127">
        <f t="shared" si="293"/>
        <v>0</v>
      </c>
      <c r="AT547" s="127"/>
      <c r="AU547" s="127">
        <f t="shared" si="294"/>
        <v>0</v>
      </c>
      <c r="AV547" s="127"/>
      <c r="AW547" s="127">
        <f t="shared" si="295"/>
        <v>0</v>
      </c>
      <c r="AX547" s="127"/>
      <c r="AY547" s="127">
        <f t="shared" si="296"/>
        <v>0</v>
      </c>
      <c r="AZ547" s="127"/>
      <c r="BA547" s="124">
        <f t="shared" si="297"/>
        <v>0</v>
      </c>
      <c r="BB547" s="127"/>
      <c r="BC547" s="127">
        <f t="shared" si="298"/>
        <v>0</v>
      </c>
      <c r="BD547" s="127"/>
      <c r="BE547" s="127">
        <f t="shared" si="299"/>
        <v>0</v>
      </c>
      <c r="BF547" s="127"/>
      <c r="BG547" s="127">
        <f t="shared" si="300"/>
        <v>0</v>
      </c>
      <c r="BH547" s="127"/>
      <c r="BI547" s="127">
        <f t="shared" si="301"/>
        <v>0</v>
      </c>
      <c r="BJ547" s="127"/>
      <c r="BK547" s="127">
        <f t="shared" si="302"/>
        <v>0</v>
      </c>
      <c r="BL547" s="157"/>
      <c r="BM547" s="127">
        <f t="shared" si="303"/>
        <v>0</v>
      </c>
      <c r="BN547" s="127"/>
      <c r="BO547" s="127">
        <f t="shared" si="304"/>
        <v>0</v>
      </c>
      <c r="BP547" s="127"/>
      <c r="BQ547" s="127">
        <f t="shared" si="305"/>
        <v>0</v>
      </c>
      <c r="BR547" s="127"/>
      <c r="BS547" s="127">
        <f t="shared" si="306"/>
        <v>0</v>
      </c>
      <c r="BT547" s="127"/>
      <c r="BU547" s="127">
        <f t="shared" si="307"/>
        <v>0</v>
      </c>
      <c r="BV547" s="166"/>
      <c r="BW547" s="166"/>
    </row>
    <row r="548" spans="1:75" ht="89.25">
      <c r="A548" s="40">
        <v>513</v>
      </c>
      <c r="B548" s="52" t="s">
        <v>838</v>
      </c>
      <c r="C548" s="63"/>
      <c r="D548" s="40" t="s">
        <v>86</v>
      </c>
      <c r="E548" s="40">
        <v>30</v>
      </c>
      <c r="F548" s="40">
        <v>6296</v>
      </c>
      <c r="G548" s="43">
        <f t="shared" si="274"/>
        <v>188880</v>
      </c>
      <c r="H548" s="43"/>
      <c r="I548" s="119">
        <f t="shared" si="275"/>
        <v>0</v>
      </c>
      <c r="J548" s="134"/>
      <c r="K548" s="130">
        <f t="shared" si="276"/>
        <v>0</v>
      </c>
      <c r="L548" s="143"/>
      <c r="M548" s="130">
        <f t="shared" si="277"/>
        <v>0</v>
      </c>
      <c r="N548" s="127"/>
      <c r="O548" s="127">
        <f t="shared" si="278"/>
        <v>0</v>
      </c>
      <c r="P548" s="127"/>
      <c r="Q548" s="127">
        <f t="shared" si="279"/>
        <v>0</v>
      </c>
      <c r="R548" s="127"/>
      <c r="S548" s="127">
        <f t="shared" si="280"/>
        <v>0</v>
      </c>
      <c r="T548" s="127"/>
      <c r="U548" s="127">
        <f t="shared" si="281"/>
        <v>0</v>
      </c>
      <c r="V548" s="127"/>
      <c r="W548" s="127">
        <f t="shared" si="282"/>
        <v>0</v>
      </c>
      <c r="X548" s="127"/>
      <c r="Y548" s="127">
        <f t="shared" si="283"/>
        <v>0</v>
      </c>
      <c r="Z548" s="127"/>
      <c r="AA548" s="127">
        <f t="shared" si="284"/>
        <v>0</v>
      </c>
      <c r="AB548" s="127"/>
      <c r="AC548" s="127">
        <f t="shared" si="285"/>
        <v>0</v>
      </c>
      <c r="AD548" s="127">
        <v>6296</v>
      </c>
      <c r="AE548" s="127">
        <f t="shared" si="286"/>
        <v>188880</v>
      </c>
      <c r="AF548" s="127"/>
      <c r="AG548" s="127">
        <f t="shared" si="287"/>
        <v>0</v>
      </c>
      <c r="AH548" s="127"/>
      <c r="AI548" s="127">
        <f t="shared" si="288"/>
        <v>0</v>
      </c>
      <c r="AJ548" s="127"/>
      <c r="AK548" s="127">
        <f t="shared" si="289"/>
        <v>0</v>
      </c>
      <c r="AL548" s="127"/>
      <c r="AM548" s="127">
        <f t="shared" si="290"/>
        <v>0</v>
      </c>
      <c r="AN548" s="127"/>
      <c r="AO548" s="127">
        <f t="shared" si="291"/>
        <v>0</v>
      </c>
      <c r="AP548" s="127"/>
      <c r="AQ548" s="127">
        <f t="shared" si="292"/>
        <v>0</v>
      </c>
      <c r="AR548" s="127"/>
      <c r="AS548" s="127">
        <f t="shared" si="293"/>
        <v>0</v>
      </c>
      <c r="AT548" s="127"/>
      <c r="AU548" s="127">
        <f t="shared" si="294"/>
        <v>0</v>
      </c>
      <c r="AV548" s="127"/>
      <c r="AW548" s="127">
        <f t="shared" si="295"/>
        <v>0</v>
      </c>
      <c r="AX548" s="127"/>
      <c r="AY548" s="127">
        <f t="shared" si="296"/>
        <v>0</v>
      </c>
      <c r="AZ548" s="124"/>
      <c r="BA548" s="124">
        <f t="shared" si="297"/>
        <v>0</v>
      </c>
      <c r="BB548" s="127"/>
      <c r="BC548" s="127">
        <f t="shared" si="298"/>
        <v>0</v>
      </c>
      <c r="BD548" s="127"/>
      <c r="BE548" s="127">
        <f t="shared" si="299"/>
        <v>0</v>
      </c>
      <c r="BF548" s="127"/>
      <c r="BG548" s="127">
        <f t="shared" si="300"/>
        <v>0</v>
      </c>
      <c r="BH548" s="127"/>
      <c r="BI548" s="127">
        <f t="shared" si="301"/>
        <v>0</v>
      </c>
      <c r="BJ548" s="127"/>
      <c r="BK548" s="127">
        <f t="shared" si="302"/>
        <v>0</v>
      </c>
      <c r="BL548" s="157"/>
      <c r="BM548" s="127">
        <f t="shared" si="303"/>
        <v>0</v>
      </c>
      <c r="BN548" s="127"/>
      <c r="BO548" s="127">
        <f t="shared" si="304"/>
        <v>0</v>
      </c>
      <c r="BP548" s="127"/>
      <c r="BQ548" s="127">
        <f t="shared" si="305"/>
        <v>0</v>
      </c>
      <c r="BR548" s="127"/>
      <c r="BS548" s="127">
        <f t="shared" si="306"/>
        <v>0</v>
      </c>
      <c r="BT548" s="127"/>
      <c r="BU548" s="127">
        <f t="shared" si="307"/>
        <v>0</v>
      </c>
      <c r="BV548" s="20"/>
      <c r="BW548" s="20"/>
    </row>
    <row r="549" spans="1:75" ht="63.75">
      <c r="A549" s="40">
        <v>514</v>
      </c>
      <c r="B549" s="52" t="s">
        <v>839</v>
      </c>
      <c r="C549" s="63"/>
      <c r="D549" s="40" t="s">
        <v>86</v>
      </c>
      <c r="E549" s="40">
        <v>30</v>
      </c>
      <c r="F549" s="40">
        <v>37231</v>
      </c>
      <c r="G549" s="43">
        <f t="shared" si="274"/>
        <v>1116930</v>
      </c>
      <c r="H549" s="43"/>
      <c r="I549" s="119">
        <f t="shared" si="275"/>
        <v>0</v>
      </c>
      <c r="J549" s="134"/>
      <c r="K549" s="130">
        <f t="shared" si="276"/>
        <v>0</v>
      </c>
      <c r="L549" s="143"/>
      <c r="M549" s="130">
        <f t="shared" si="277"/>
        <v>0</v>
      </c>
      <c r="N549" s="127"/>
      <c r="O549" s="127">
        <f t="shared" si="278"/>
        <v>0</v>
      </c>
      <c r="P549" s="127"/>
      <c r="Q549" s="127">
        <f t="shared" si="279"/>
        <v>0</v>
      </c>
      <c r="R549" s="127"/>
      <c r="S549" s="127">
        <f t="shared" si="280"/>
        <v>0</v>
      </c>
      <c r="T549" s="127"/>
      <c r="U549" s="127">
        <f t="shared" si="281"/>
        <v>0</v>
      </c>
      <c r="V549" s="127"/>
      <c r="W549" s="127">
        <f t="shared" si="282"/>
        <v>0</v>
      </c>
      <c r="X549" s="127"/>
      <c r="Y549" s="127">
        <f t="shared" si="283"/>
        <v>0</v>
      </c>
      <c r="Z549" s="127"/>
      <c r="AA549" s="127">
        <f t="shared" si="284"/>
        <v>0</v>
      </c>
      <c r="AB549" s="127"/>
      <c r="AC549" s="127">
        <f t="shared" si="285"/>
        <v>0</v>
      </c>
      <c r="AD549" s="127">
        <v>37231</v>
      </c>
      <c r="AE549" s="127">
        <f t="shared" si="286"/>
        <v>1116930</v>
      </c>
      <c r="AF549" s="127"/>
      <c r="AG549" s="127">
        <f t="shared" si="287"/>
        <v>0</v>
      </c>
      <c r="AH549" s="127"/>
      <c r="AI549" s="127">
        <f t="shared" si="288"/>
        <v>0</v>
      </c>
      <c r="AJ549" s="127"/>
      <c r="AK549" s="127">
        <f t="shared" si="289"/>
        <v>0</v>
      </c>
      <c r="AL549" s="127"/>
      <c r="AM549" s="127">
        <f t="shared" si="290"/>
        <v>0</v>
      </c>
      <c r="AN549" s="127"/>
      <c r="AO549" s="127">
        <f t="shared" si="291"/>
        <v>0</v>
      </c>
      <c r="AP549" s="127"/>
      <c r="AQ549" s="127">
        <f t="shared" si="292"/>
        <v>0</v>
      </c>
      <c r="AR549" s="127"/>
      <c r="AS549" s="127">
        <f t="shared" si="293"/>
        <v>0</v>
      </c>
      <c r="AT549" s="127"/>
      <c r="AU549" s="127">
        <f t="shared" si="294"/>
        <v>0</v>
      </c>
      <c r="AV549" s="127"/>
      <c r="AW549" s="127">
        <f t="shared" si="295"/>
        <v>0</v>
      </c>
      <c r="AX549" s="127"/>
      <c r="AY549" s="127">
        <f t="shared" si="296"/>
        <v>0</v>
      </c>
      <c r="AZ549" s="124"/>
      <c r="BA549" s="124">
        <f t="shared" si="297"/>
        <v>0</v>
      </c>
      <c r="BB549" s="127"/>
      <c r="BC549" s="127">
        <f t="shared" si="298"/>
        <v>0</v>
      </c>
      <c r="BD549" s="127"/>
      <c r="BE549" s="127">
        <f t="shared" si="299"/>
        <v>0</v>
      </c>
      <c r="BF549" s="127"/>
      <c r="BG549" s="127">
        <f t="shared" si="300"/>
        <v>0</v>
      </c>
      <c r="BH549" s="127"/>
      <c r="BI549" s="127">
        <f t="shared" si="301"/>
        <v>0</v>
      </c>
      <c r="BJ549" s="127"/>
      <c r="BK549" s="127">
        <f t="shared" si="302"/>
        <v>0</v>
      </c>
      <c r="BL549" s="157"/>
      <c r="BM549" s="127">
        <f t="shared" si="303"/>
        <v>0</v>
      </c>
      <c r="BN549" s="127"/>
      <c r="BO549" s="127">
        <f t="shared" si="304"/>
        <v>0</v>
      </c>
      <c r="BP549" s="127"/>
      <c r="BQ549" s="127">
        <f t="shared" si="305"/>
        <v>0</v>
      </c>
      <c r="BR549" s="127"/>
      <c r="BS549" s="127">
        <f t="shared" si="306"/>
        <v>0</v>
      </c>
      <c r="BT549" s="127"/>
      <c r="BU549" s="127">
        <f t="shared" si="307"/>
        <v>0</v>
      </c>
      <c r="BV549" s="20"/>
      <c r="BW549" s="20"/>
    </row>
    <row r="550" spans="1:75">
      <c r="A550" s="40"/>
      <c r="B550" s="182" t="s">
        <v>1126</v>
      </c>
      <c r="C550" s="182"/>
      <c r="D550" s="183"/>
      <c r="E550" s="40"/>
      <c r="F550" s="40"/>
      <c r="G550" s="43">
        <f t="shared" ref="G550:G613" si="308">SUM(E550*F550)</f>
        <v>0</v>
      </c>
      <c r="H550" s="43"/>
      <c r="I550" s="119">
        <f t="shared" si="275"/>
        <v>0</v>
      </c>
      <c r="J550" s="134"/>
      <c r="K550" s="130">
        <f t="shared" si="276"/>
        <v>0</v>
      </c>
      <c r="L550" s="143"/>
      <c r="M550" s="130">
        <f t="shared" si="277"/>
        <v>0</v>
      </c>
      <c r="N550" s="127"/>
      <c r="O550" s="127">
        <f t="shared" si="278"/>
        <v>0</v>
      </c>
      <c r="P550" s="127"/>
      <c r="Q550" s="127">
        <f t="shared" si="279"/>
        <v>0</v>
      </c>
      <c r="R550" s="127"/>
      <c r="S550" s="127">
        <f t="shared" si="280"/>
        <v>0</v>
      </c>
      <c r="T550" s="127"/>
      <c r="U550" s="127">
        <f t="shared" si="281"/>
        <v>0</v>
      </c>
      <c r="V550" s="127"/>
      <c r="W550" s="127">
        <f t="shared" si="282"/>
        <v>0</v>
      </c>
      <c r="X550" s="127"/>
      <c r="Y550" s="127">
        <f t="shared" si="283"/>
        <v>0</v>
      </c>
      <c r="Z550" s="127"/>
      <c r="AA550" s="127">
        <f t="shared" si="284"/>
        <v>0</v>
      </c>
      <c r="AB550" s="127"/>
      <c r="AC550" s="127">
        <f t="shared" si="285"/>
        <v>0</v>
      </c>
      <c r="AD550" s="127"/>
      <c r="AE550" s="127">
        <f t="shared" si="286"/>
        <v>0</v>
      </c>
      <c r="AF550" s="127"/>
      <c r="AG550" s="127">
        <f t="shared" si="287"/>
        <v>0</v>
      </c>
      <c r="AH550" s="127"/>
      <c r="AI550" s="127">
        <f t="shared" si="288"/>
        <v>0</v>
      </c>
      <c r="AJ550" s="127"/>
      <c r="AK550" s="127">
        <f t="shared" si="289"/>
        <v>0</v>
      </c>
      <c r="AL550" s="127"/>
      <c r="AM550" s="127">
        <f t="shared" si="290"/>
        <v>0</v>
      </c>
      <c r="AN550" s="127"/>
      <c r="AO550" s="127">
        <f t="shared" si="291"/>
        <v>0</v>
      </c>
      <c r="AP550" s="127"/>
      <c r="AQ550" s="127">
        <f t="shared" si="292"/>
        <v>0</v>
      </c>
      <c r="AR550" s="127"/>
      <c r="AS550" s="127">
        <f t="shared" si="293"/>
        <v>0</v>
      </c>
      <c r="AT550" s="127"/>
      <c r="AU550" s="127">
        <f t="shared" si="294"/>
        <v>0</v>
      </c>
      <c r="AV550" s="127"/>
      <c r="AW550" s="127">
        <f t="shared" si="295"/>
        <v>0</v>
      </c>
      <c r="AX550" s="127"/>
      <c r="AY550" s="127">
        <f t="shared" si="296"/>
        <v>0</v>
      </c>
      <c r="AZ550" s="127"/>
      <c r="BA550" s="124">
        <f t="shared" si="297"/>
        <v>0</v>
      </c>
      <c r="BB550" s="127"/>
      <c r="BC550" s="127">
        <f t="shared" si="298"/>
        <v>0</v>
      </c>
      <c r="BD550" s="127"/>
      <c r="BE550" s="127">
        <f t="shared" si="299"/>
        <v>0</v>
      </c>
      <c r="BF550" s="127"/>
      <c r="BG550" s="127">
        <f t="shared" si="300"/>
        <v>0</v>
      </c>
      <c r="BH550" s="127"/>
      <c r="BI550" s="127">
        <f t="shared" si="301"/>
        <v>0</v>
      </c>
      <c r="BJ550" s="127"/>
      <c r="BK550" s="127">
        <f t="shared" si="302"/>
        <v>0</v>
      </c>
      <c r="BL550" s="157"/>
      <c r="BM550" s="127">
        <f t="shared" si="303"/>
        <v>0</v>
      </c>
      <c r="BN550" s="127"/>
      <c r="BO550" s="127">
        <f t="shared" si="304"/>
        <v>0</v>
      </c>
      <c r="BP550" s="127"/>
      <c r="BQ550" s="127">
        <f t="shared" si="305"/>
        <v>0</v>
      </c>
      <c r="BR550" s="127"/>
      <c r="BS550" s="127">
        <f t="shared" si="306"/>
        <v>0</v>
      </c>
      <c r="BT550" s="127"/>
      <c r="BU550" s="127">
        <f t="shared" si="307"/>
        <v>0</v>
      </c>
      <c r="BV550" s="166"/>
      <c r="BW550" s="166"/>
    </row>
    <row r="551" spans="1:75" ht="178.5">
      <c r="A551" s="40">
        <v>515</v>
      </c>
      <c r="B551" s="58" t="s">
        <v>840</v>
      </c>
      <c r="C551" s="77" t="s">
        <v>841</v>
      </c>
      <c r="D551" s="40" t="s">
        <v>744</v>
      </c>
      <c r="E551" s="40">
        <v>30</v>
      </c>
      <c r="F551" s="16">
        <v>7000</v>
      </c>
      <c r="G551" s="43">
        <f t="shared" si="308"/>
        <v>210000</v>
      </c>
      <c r="H551" s="43">
        <v>6995</v>
      </c>
      <c r="I551" s="119">
        <f t="shared" si="275"/>
        <v>209850</v>
      </c>
      <c r="J551" s="134"/>
      <c r="K551" s="130">
        <f t="shared" si="276"/>
        <v>0</v>
      </c>
      <c r="L551" s="143"/>
      <c r="M551" s="130">
        <f t="shared" si="277"/>
        <v>0</v>
      </c>
      <c r="N551" s="127"/>
      <c r="O551" s="127">
        <f t="shared" si="278"/>
        <v>0</v>
      </c>
      <c r="P551" s="127"/>
      <c r="Q551" s="127">
        <f t="shared" si="279"/>
        <v>0</v>
      </c>
      <c r="R551" s="127"/>
      <c r="S551" s="127">
        <f t="shared" si="280"/>
        <v>0</v>
      </c>
      <c r="T551" s="127"/>
      <c r="U551" s="127">
        <f t="shared" si="281"/>
        <v>0</v>
      </c>
      <c r="V551" s="127"/>
      <c r="W551" s="127">
        <f t="shared" si="282"/>
        <v>0</v>
      </c>
      <c r="X551" s="127"/>
      <c r="Y551" s="127">
        <f t="shared" si="283"/>
        <v>0</v>
      </c>
      <c r="Z551" s="127"/>
      <c r="AA551" s="127">
        <f t="shared" si="284"/>
        <v>0</v>
      </c>
      <c r="AB551" s="127"/>
      <c r="AC551" s="127">
        <f t="shared" si="285"/>
        <v>0</v>
      </c>
      <c r="AD551" s="127"/>
      <c r="AE551" s="127">
        <f t="shared" si="286"/>
        <v>0</v>
      </c>
      <c r="AF551" s="127"/>
      <c r="AG551" s="127">
        <f t="shared" si="287"/>
        <v>0</v>
      </c>
      <c r="AH551" s="127"/>
      <c r="AI551" s="127">
        <f t="shared" si="288"/>
        <v>0</v>
      </c>
      <c r="AJ551" s="127"/>
      <c r="AK551" s="127">
        <f t="shared" si="289"/>
        <v>0</v>
      </c>
      <c r="AL551" s="127"/>
      <c r="AM551" s="127">
        <f t="shared" si="290"/>
        <v>0</v>
      </c>
      <c r="AN551" s="127"/>
      <c r="AO551" s="127">
        <f t="shared" si="291"/>
        <v>0</v>
      </c>
      <c r="AP551" s="127"/>
      <c r="AQ551" s="127">
        <f t="shared" si="292"/>
        <v>0</v>
      </c>
      <c r="AR551" s="127"/>
      <c r="AS551" s="127">
        <f t="shared" si="293"/>
        <v>0</v>
      </c>
      <c r="AT551" s="127"/>
      <c r="AU551" s="127">
        <f t="shared" si="294"/>
        <v>0</v>
      </c>
      <c r="AV551" s="127"/>
      <c r="AW551" s="127">
        <f t="shared" si="295"/>
        <v>0</v>
      </c>
      <c r="AX551" s="127"/>
      <c r="AY551" s="127">
        <f t="shared" si="296"/>
        <v>0</v>
      </c>
      <c r="AZ551" s="124"/>
      <c r="BA551" s="124">
        <f t="shared" si="297"/>
        <v>0</v>
      </c>
      <c r="BB551" s="127"/>
      <c r="BC551" s="127">
        <f t="shared" si="298"/>
        <v>0</v>
      </c>
      <c r="BD551" s="127"/>
      <c r="BE551" s="127">
        <f t="shared" si="299"/>
        <v>0</v>
      </c>
      <c r="BF551" s="127"/>
      <c r="BG551" s="127">
        <f t="shared" si="300"/>
        <v>0</v>
      </c>
      <c r="BH551" s="127"/>
      <c r="BI551" s="127">
        <f t="shared" si="301"/>
        <v>0</v>
      </c>
      <c r="BJ551" s="127"/>
      <c r="BK551" s="127">
        <f t="shared" si="302"/>
        <v>0</v>
      </c>
      <c r="BL551" s="157"/>
      <c r="BM551" s="127">
        <f t="shared" si="303"/>
        <v>0</v>
      </c>
      <c r="BN551" s="127"/>
      <c r="BO551" s="127">
        <f t="shared" si="304"/>
        <v>0</v>
      </c>
      <c r="BP551" s="127"/>
      <c r="BQ551" s="127">
        <f t="shared" si="305"/>
        <v>0</v>
      </c>
      <c r="BR551" s="127"/>
      <c r="BS551" s="127">
        <f t="shared" si="306"/>
        <v>0</v>
      </c>
      <c r="BT551" s="127"/>
      <c r="BU551" s="127">
        <f t="shared" si="307"/>
        <v>0</v>
      </c>
      <c r="BV551" s="20"/>
      <c r="BW551" s="20"/>
    </row>
    <row r="552" spans="1:75" ht="153">
      <c r="A552" s="40">
        <v>516</v>
      </c>
      <c r="B552" s="58" t="s">
        <v>842</v>
      </c>
      <c r="C552" s="77" t="s">
        <v>843</v>
      </c>
      <c r="D552" s="60" t="s">
        <v>744</v>
      </c>
      <c r="E552" s="40">
        <v>10</v>
      </c>
      <c r="F552" s="16">
        <v>9300</v>
      </c>
      <c r="G552" s="43">
        <f t="shared" si="308"/>
        <v>93000</v>
      </c>
      <c r="H552" s="43"/>
      <c r="I552" s="119">
        <f t="shared" si="275"/>
        <v>0</v>
      </c>
      <c r="J552" s="134"/>
      <c r="K552" s="130">
        <f t="shared" si="276"/>
        <v>0</v>
      </c>
      <c r="L552" s="143"/>
      <c r="M552" s="130">
        <f t="shared" si="277"/>
        <v>0</v>
      </c>
      <c r="N552" s="127"/>
      <c r="O552" s="127">
        <f t="shared" si="278"/>
        <v>0</v>
      </c>
      <c r="P552" s="127"/>
      <c r="Q552" s="127">
        <f t="shared" si="279"/>
        <v>0</v>
      </c>
      <c r="R552" s="127"/>
      <c r="S552" s="127">
        <f t="shared" si="280"/>
        <v>0</v>
      </c>
      <c r="T552" s="127"/>
      <c r="U552" s="127">
        <f t="shared" si="281"/>
        <v>0</v>
      </c>
      <c r="V552" s="127"/>
      <c r="W552" s="127">
        <f t="shared" si="282"/>
        <v>0</v>
      </c>
      <c r="X552" s="127"/>
      <c r="Y552" s="127">
        <f t="shared" si="283"/>
        <v>0</v>
      </c>
      <c r="Z552" s="127"/>
      <c r="AA552" s="127">
        <f t="shared" si="284"/>
        <v>0</v>
      </c>
      <c r="AB552" s="127"/>
      <c r="AC552" s="127">
        <f t="shared" si="285"/>
        <v>0</v>
      </c>
      <c r="AD552" s="127"/>
      <c r="AE552" s="127">
        <f t="shared" si="286"/>
        <v>0</v>
      </c>
      <c r="AF552" s="127"/>
      <c r="AG552" s="127">
        <f t="shared" si="287"/>
        <v>0</v>
      </c>
      <c r="AH552" s="127"/>
      <c r="AI552" s="127">
        <f t="shared" si="288"/>
        <v>0</v>
      </c>
      <c r="AJ552" s="127"/>
      <c r="AK552" s="127">
        <f t="shared" si="289"/>
        <v>0</v>
      </c>
      <c r="AL552" s="127"/>
      <c r="AM552" s="127">
        <f t="shared" si="290"/>
        <v>0</v>
      </c>
      <c r="AN552" s="127"/>
      <c r="AO552" s="127">
        <f t="shared" si="291"/>
        <v>0</v>
      </c>
      <c r="AP552" s="127"/>
      <c r="AQ552" s="127">
        <f t="shared" si="292"/>
        <v>0</v>
      </c>
      <c r="AR552" s="127"/>
      <c r="AS552" s="127">
        <f t="shared" si="293"/>
        <v>0</v>
      </c>
      <c r="AT552" s="127"/>
      <c r="AU552" s="127">
        <f t="shared" si="294"/>
        <v>0</v>
      </c>
      <c r="AV552" s="127"/>
      <c r="AW552" s="127">
        <f t="shared" si="295"/>
        <v>0</v>
      </c>
      <c r="AX552" s="127"/>
      <c r="AY552" s="127">
        <f t="shared" si="296"/>
        <v>0</v>
      </c>
      <c r="AZ552" s="124"/>
      <c r="BA552" s="124">
        <f t="shared" si="297"/>
        <v>0</v>
      </c>
      <c r="BB552" s="127"/>
      <c r="BC552" s="127">
        <f t="shared" si="298"/>
        <v>0</v>
      </c>
      <c r="BD552" s="127"/>
      <c r="BE552" s="127">
        <f t="shared" si="299"/>
        <v>0</v>
      </c>
      <c r="BF552" s="127"/>
      <c r="BG552" s="127">
        <f t="shared" si="300"/>
        <v>0</v>
      </c>
      <c r="BH552" s="127"/>
      <c r="BI552" s="127">
        <f t="shared" si="301"/>
        <v>0</v>
      </c>
      <c r="BJ552" s="127"/>
      <c r="BK552" s="127">
        <f t="shared" si="302"/>
        <v>0</v>
      </c>
      <c r="BL552" s="157"/>
      <c r="BM552" s="127">
        <f t="shared" si="303"/>
        <v>0</v>
      </c>
      <c r="BN552" s="127"/>
      <c r="BO552" s="127">
        <f t="shared" si="304"/>
        <v>0</v>
      </c>
      <c r="BP552" s="127"/>
      <c r="BQ552" s="127">
        <f t="shared" si="305"/>
        <v>0</v>
      </c>
      <c r="BR552" s="127"/>
      <c r="BS552" s="127">
        <f t="shared" si="306"/>
        <v>0</v>
      </c>
      <c r="BT552" s="127"/>
      <c r="BU552" s="127">
        <f t="shared" si="307"/>
        <v>0</v>
      </c>
      <c r="BV552" s="20"/>
      <c r="BW552" s="20"/>
    </row>
    <row r="553" spans="1:75" ht="89.25">
      <c r="A553" s="40">
        <v>517</v>
      </c>
      <c r="B553" s="58" t="s">
        <v>844</v>
      </c>
      <c r="C553" s="58" t="s">
        <v>844</v>
      </c>
      <c r="D553" s="40" t="s">
        <v>744</v>
      </c>
      <c r="E553" s="40">
        <v>5</v>
      </c>
      <c r="F553" s="16">
        <v>12000</v>
      </c>
      <c r="G553" s="43">
        <f t="shared" si="308"/>
        <v>60000</v>
      </c>
      <c r="H553" s="43"/>
      <c r="I553" s="119">
        <f t="shared" si="275"/>
        <v>0</v>
      </c>
      <c r="J553" s="134"/>
      <c r="K553" s="130">
        <f t="shared" si="276"/>
        <v>0</v>
      </c>
      <c r="L553" s="143"/>
      <c r="M553" s="130">
        <f t="shared" si="277"/>
        <v>0</v>
      </c>
      <c r="N553" s="127"/>
      <c r="O553" s="127">
        <f t="shared" si="278"/>
        <v>0</v>
      </c>
      <c r="P553" s="127"/>
      <c r="Q553" s="127">
        <f t="shared" si="279"/>
        <v>0</v>
      </c>
      <c r="R553" s="127"/>
      <c r="S553" s="127">
        <f t="shared" si="280"/>
        <v>0</v>
      </c>
      <c r="T553" s="127"/>
      <c r="U553" s="127">
        <f t="shared" si="281"/>
        <v>0</v>
      </c>
      <c r="V553" s="127"/>
      <c r="W553" s="127">
        <f t="shared" si="282"/>
        <v>0</v>
      </c>
      <c r="X553" s="127"/>
      <c r="Y553" s="127">
        <f t="shared" si="283"/>
        <v>0</v>
      </c>
      <c r="Z553" s="127"/>
      <c r="AA553" s="127">
        <f t="shared" si="284"/>
        <v>0</v>
      </c>
      <c r="AB553" s="127"/>
      <c r="AC553" s="127">
        <f t="shared" si="285"/>
        <v>0</v>
      </c>
      <c r="AD553" s="127"/>
      <c r="AE553" s="127">
        <f t="shared" si="286"/>
        <v>0</v>
      </c>
      <c r="AF553" s="127"/>
      <c r="AG553" s="127">
        <f t="shared" si="287"/>
        <v>0</v>
      </c>
      <c r="AH553" s="127"/>
      <c r="AI553" s="127">
        <f t="shared" si="288"/>
        <v>0</v>
      </c>
      <c r="AJ553" s="127"/>
      <c r="AK553" s="127">
        <f t="shared" si="289"/>
        <v>0</v>
      </c>
      <c r="AL553" s="127"/>
      <c r="AM553" s="127">
        <f t="shared" si="290"/>
        <v>0</v>
      </c>
      <c r="AN553" s="127"/>
      <c r="AO553" s="127">
        <f t="shared" si="291"/>
        <v>0</v>
      </c>
      <c r="AP553" s="127"/>
      <c r="AQ553" s="127">
        <f t="shared" si="292"/>
        <v>0</v>
      </c>
      <c r="AR553" s="127"/>
      <c r="AS553" s="127">
        <f t="shared" si="293"/>
        <v>0</v>
      </c>
      <c r="AT553" s="127"/>
      <c r="AU553" s="127">
        <f t="shared" si="294"/>
        <v>0</v>
      </c>
      <c r="AV553" s="127"/>
      <c r="AW553" s="127">
        <f t="shared" si="295"/>
        <v>0</v>
      </c>
      <c r="AX553" s="127"/>
      <c r="AY553" s="127">
        <f t="shared" si="296"/>
        <v>0</v>
      </c>
      <c r="AZ553" s="124"/>
      <c r="BA553" s="124">
        <f t="shared" si="297"/>
        <v>0</v>
      </c>
      <c r="BB553" s="127"/>
      <c r="BC553" s="127">
        <f t="shared" si="298"/>
        <v>0</v>
      </c>
      <c r="BD553" s="127"/>
      <c r="BE553" s="127">
        <f t="shared" si="299"/>
        <v>0</v>
      </c>
      <c r="BF553" s="127"/>
      <c r="BG553" s="127">
        <f t="shared" si="300"/>
        <v>0</v>
      </c>
      <c r="BH553" s="127"/>
      <c r="BI553" s="127">
        <f t="shared" si="301"/>
        <v>0</v>
      </c>
      <c r="BJ553" s="127"/>
      <c r="BK553" s="127">
        <f t="shared" si="302"/>
        <v>0</v>
      </c>
      <c r="BL553" s="157"/>
      <c r="BM553" s="127">
        <f t="shared" si="303"/>
        <v>0</v>
      </c>
      <c r="BN553" s="127"/>
      <c r="BO553" s="127">
        <f t="shared" si="304"/>
        <v>0</v>
      </c>
      <c r="BP553" s="127"/>
      <c r="BQ553" s="127">
        <f t="shared" si="305"/>
        <v>0</v>
      </c>
      <c r="BR553" s="127"/>
      <c r="BS553" s="127">
        <f t="shared" si="306"/>
        <v>0</v>
      </c>
      <c r="BT553" s="127"/>
      <c r="BU553" s="127">
        <f t="shared" si="307"/>
        <v>0</v>
      </c>
      <c r="BV553" s="20"/>
      <c r="BW553" s="20"/>
    </row>
    <row r="554" spans="1:75" ht="38.25">
      <c r="A554" s="40">
        <v>518</v>
      </c>
      <c r="B554" s="58" t="s">
        <v>845</v>
      </c>
      <c r="C554" s="77" t="s">
        <v>846</v>
      </c>
      <c r="D554" s="40" t="s">
        <v>847</v>
      </c>
      <c r="E554" s="40">
        <v>2500</v>
      </c>
      <c r="F554" s="16">
        <v>615.75</v>
      </c>
      <c r="G554" s="43">
        <f t="shared" si="308"/>
        <v>1539375</v>
      </c>
      <c r="H554" s="43">
        <v>615</v>
      </c>
      <c r="I554" s="119">
        <f t="shared" si="275"/>
        <v>1537500</v>
      </c>
      <c r="J554" s="134"/>
      <c r="K554" s="130">
        <f t="shared" si="276"/>
        <v>0</v>
      </c>
      <c r="L554" s="143"/>
      <c r="M554" s="130">
        <f t="shared" si="277"/>
        <v>0</v>
      </c>
      <c r="N554" s="127"/>
      <c r="O554" s="127">
        <f t="shared" si="278"/>
        <v>0</v>
      </c>
      <c r="P554" s="127"/>
      <c r="Q554" s="127">
        <f t="shared" si="279"/>
        <v>0</v>
      </c>
      <c r="R554" s="127"/>
      <c r="S554" s="127">
        <f t="shared" si="280"/>
        <v>0</v>
      </c>
      <c r="T554" s="127"/>
      <c r="U554" s="127">
        <f t="shared" si="281"/>
        <v>0</v>
      </c>
      <c r="V554" s="127"/>
      <c r="W554" s="127">
        <f t="shared" si="282"/>
        <v>0</v>
      </c>
      <c r="X554" s="127"/>
      <c r="Y554" s="127">
        <f t="shared" si="283"/>
        <v>0</v>
      </c>
      <c r="Z554" s="127"/>
      <c r="AA554" s="127">
        <f t="shared" si="284"/>
        <v>0</v>
      </c>
      <c r="AB554" s="127"/>
      <c r="AC554" s="127">
        <f t="shared" si="285"/>
        <v>0</v>
      </c>
      <c r="AD554" s="127"/>
      <c r="AE554" s="127">
        <f t="shared" si="286"/>
        <v>0</v>
      </c>
      <c r="AF554" s="127"/>
      <c r="AG554" s="127">
        <f t="shared" si="287"/>
        <v>0</v>
      </c>
      <c r="AH554" s="127"/>
      <c r="AI554" s="127">
        <f t="shared" si="288"/>
        <v>0</v>
      </c>
      <c r="AJ554" s="127"/>
      <c r="AK554" s="127">
        <f t="shared" si="289"/>
        <v>0</v>
      </c>
      <c r="AL554" s="127"/>
      <c r="AM554" s="127">
        <f t="shared" si="290"/>
        <v>0</v>
      </c>
      <c r="AN554" s="127"/>
      <c r="AO554" s="127">
        <f t="shared" si="291"/>
        <v>0</v>
      </c>
      <c r="AP554" s="127"/>
      <c r="AQ554" s="127">
        <f t="shared" si="292"/>
        <v>0</v>
      </c>
      <c r="AR554" s="127"/>
      <c r="AS554" s="127">
        <f t="shared" si="293"/>
        <v>0</v>
      </c>
      <c r="AT554" s="127"/>
      <c r="AU554" s="127">
        <f t="shared" si="294"/>
        <v>0</v>
      </c>
      <c r="AV554" s="127"/>
      <c r="AW554" s="127">
        <f t="shared" si="295"/>
        <v>0</v>
      </c>
      <c r="AX554" s="127"/>
      <c r="AY554" s="127">
        <f t="shared" si="296"/>
        <v>0</v>
      </c>
      <c r="AZ554" s="124"/>
      <c r="BA554" s="124">
        <f t="shared" si="297"/>
        <v>0</v>
      </c>
      <c r="BB554" s="127"/>
      <c r="BC554" s="127">
        <f t="shared" si="298"/>
        <v>0</v>
      </c>
      <c r="BD554" s="127"/>
      <c r="BE554" s="127">
        <f t="shared" si="299"/>
        <v>0</v>
      </c>
      <c r="BF554" s="127"/>
      <c r="BG554" s="127">
        <f t="shared" si="300"/>
        <v>0</v>
      </c>
      <c r="BH554" s="127"/>
      <c r="BI554" s="127">
        <f t="shared" si="301"/>
        <v>0</v>
      </c>
      <c r="BJ554" s="127"/>
      <c r="BK554" s="127">
        <f t="shared" si="302"/>
        <v>0</v>
      </c>
      <c r="BL554" s="157"/>
      <c r="BM554" s="127">
        <f t="shared" si="303"/>
        <v>0</v>
      </c>
      <c r="BN554" s="127"/>
      <c r="BO554" s="127">
        <f t="shared" si="304"/>
        <v>0</v>
      </c>
      <c r="BP554" s="127"/>
      <c r="BQ554" s="127">
        <f t="shared" si="305"/>
        <v>0</v>
      </c>
      <c r="BR554" s="127"/>
      <c r="BS554" s="127">
        <f t="shared" si="306"/>
        <v>0</v>
      </c>
      <c r="BT554" s="127"/>
      <c r="BU554" s="127">
        <f t="shared" si="307"/>
        <v>0</v>
      </c>
      <c r="BV554" s="20"/>
      <c r="BW554" s="20"/>
    </row>
    <row r="555" spans="1:75" ht="38.25">
      <c r="A555" s="40">
        <v>519</v>
      </c>
      <c r="B555" s="58" t="s">
        <v>848</v>
      </c>
      <c r="C555" s="36" t="s">
        <v>849</v>
      </c>
      <c r="D555" s="78" t="s">
        <v>86</v>
      </c>
      <c r="E555" s="62">
        <v>300</v>
      </c>
      <c r="F555" s="16">
        <v>615.75</v>
      </c>
      <c r="G555" s="43">
        <f t="shared" si="308"/>
        <v>184725</v>
      </c>
      <c r="H555" s="43"/>
      <c r="I555" s="119">
        <f t="shared" si="275"/>
        <v>0</v>
      </c>
      <c r="J555" s="134"/>
      <c r="K555" s="130">
        <f t="shared" si="276"/>
        <v>0</v>
      </c>
      <c r="L555" s="143"/>
      <c r="M555" s="130">
        <f t="shared" si="277"/>
        <v>0</v>
      </c>
      <c r="N555" s="127"/>
      <c r="O555" s="127">
        <f t="shared" si="278"/>
        <v>0</v>
      </c>
      <c r="P555" s="127"/>
      <c r="Q555" s="127">
        <f t="shared" si="279"/>
        <v>0</v>
      </c>
      <c r="R555" s="127"/>
      <c r="S555" s="127">
        <f t="shared" si="280"/>
        <v>0</v>
      </c>
      <c r="T555" s="127"/>
      <c r="U555" s="127">
        <f t="shared" si="281"/>
        <v>0</v>
      </c>
      <c r="V555" s="127"/>
      <c r="W555" s="127">
        <f t="shared" si="282"/>
        <v>0</v>
      </c>
      <c r="X555" s="127"/>
      <c r="Y555" s="127">
        <f t="shared" si="283"/>
        <v>0</v>
      </c>
      <c r="Z555" s="127"/>
      <c r="AA555" s="127">
        <f t="shared" si="284"/>
        <v>0</v>
      </c>
      <c r="AB555" s="127"/>
      <c r="AC555" s="127">
        <f t="shared" si="285"/>
        <v>0</v>
      </c>
      <c r="AD555" s="127"/>
      <c r="AE555" s="127">
        <f t="shared" si="286"/>
        <v>0</v>
      </c>
      <c r="AF555" s="127"/>
      <c r="AG555" s="127">
        <f t="shared" si="287"/>
        <v>0</v>
      </c>
      <c r="AH555" s="127"/>
      <c r="AI555" s="127">
        <f t="shared" si="288"/>
        <v>0</v>
      </c>
      <c r="AJ555" s="127"/>
      <c r="AK555" s="127">
        <f t="shared" si="289"/>
        <v>0</v>
      </c>
      <c r="AL555" s="127"/>
      <c r="AM555" s="127">
        <f t="shared" si="290"/>
        <v>0</v>
      </c>
      <c r="AN555" s="127"/>
      <c r="AO555" s="127">
        <f t="shared" si="291"/>
        <v>0</v>
      </c>
      <c r="AP555" s="127"/>
      <c r="AQ555" s="127">
        <f t="shared" si="292"/>
        <v>0</v>
      </c>
      <c r="AR555" s="127"/>
      <c r="AS555" s="127">
        <f t="shared" si="293"/>
        <v>0</v>
      </c>
      <c r="AT555" s="127"/>
      <c r="AU555" s="127">
        <f t="shared" si="294"/>
        <v>0</v>
      </c>
      <c r="AV555" s="127"/>
      <c r="AW555" s="127">
        <f t="shared" si="295"/>
        <v>0</v>
      </c>
      <c r="AX555" s="127"/>
      <c r="AY555" s="127">
        <f t="shared" si="296"/>
        <v>0</v>
      </c>
      <c r="AZ555" s="124"/>
      <c r="BA555" s="124">
        <f t="shared" si="297"/>
        <v>0</v>
      </c>
      <c r="BB555" s="127"/>
      <c r="BC555" s="127">
        <f t="shared" si="298"/>
        <v>0</v>
      </c>
      <c r="BD555" s="127"/>
      <c r="BE555" s="127">
        <f t="shared" si="299"/>
        <v>0</v>
      </c>
      <c r="BF555" s="127"/>
      <c r="BG555" s="127">
        <f t="shared" si="300"/>
        <v>0</v>
      </c>
      <c r="BH555" s="127"/>
      <c r="BI555" s="127">
        <f t="shared" si="301"/>
        <v>0</v>
      </c>
      <c r="BJ555" s="127"/>
      <c r="BK555" s="127">
        <f t="shared" si="302"/>
        <v>0</v>
      </c>
      <c r="BL555" s="157"/>
      <c r="BM555" s="127">
        <f t="shared" si="303"/>
        <v>0</v>
      </c>
      <c r="BN555" s="127"/>
      <c r="BO555" s="127">
        <f t="shared" si="304"/>
        <v>0</v>
      </c>
      <c r="BP555" s="127"/>
      <c r="BQ555" s="127">
        <f t="shared" si="305"/>
        <v>0</v>
      </c>
      <c r="BR555" s="127"/>
      <c r="BS555" s="127">
        <f t="shared" si="306"/>
        <v>0</v>
      </c>
      <c r="BT555" s="127"/>
      <c r="BU555" s="127">
        <f t="shared" si="307"/>
        <v>0</v>
      </c>
      <c r="BV555" s="20"/>
      <c r="BW555" s="20"/>
    </row>
    <row r="556" spans="1:75" ht="102">
      <c r="A556" s="40">
        <v>520</v>
      </c>
      <c r="B556" s="9" t="s">
        <v>113</v>
      </c>
      <c r="C556" s="9" t="s">
        <v>1068</v>
      </c>
      <c r="D556" s="40" t="s">
        <v>86</v>
      </c>
      <c r="E556" s="40">
        <v>2500</v>
      </c>
      <c r="F556" s="16">
        <v>92.3</v>
      </c>
      <c r="G556" s="43">
        <f t="shared" si="308"/>
        <v>230750</v>
      </c>
      <c r="H556" s="43">
        <v>77</v>
      </c>
      <c r="I556" s="119">
        <f t="shared" si="275"/>
        <v>192500</v>
      </c>
      <c r="J556" s="134"/>
      <c r="K556" s="130">
        <f t="shared" si="276"/>
        <v>0</v>
      </c>
      <c r="L556" s="143"/>
      <c r="M556" s="130">
        <f t="shared" si="277"/>
        <v>0</v>
      </c>
      <c r="N556" s="127"/>
      <c r="O556" s="127">
        <f t="shared" si="278"/>
        <v>0</v>
      </c>
      <c r="P556" s="127"/>
      <c r="Q556" s="127">
        <f t="shared" si="279"/>
        <v>0</v>
      </c>
      <c r="R556" s="127"/>
      <c r="S556" s="127">
        <f t="shared" si="280"/>
        <v>0</v>
      </c>
      <c r="T556" s="127"/>
      <c r="U556" s="127">
        <f t="shared" si="281"/>
        <v>0</v>
      </c>
      <c r="V556" s="127"/>
      <c r="W556" s="127">
        <f t="shared" si="282"/>
        <v>0</v>
      </c>
      <c r="X556" s="127"/>
      <c r="Y556" s="127">
        <f t="shared" si="283"/>
        <v>0</v>
      </c>
      <c r="Z556" s="127"/>
      <c r="AA556" s="127">
        <f t="shared" si="284"/>
        <v>0</v>
      </c>
      <c r="AB556" s="127"/>
      <c r="AC556" s="127">
        <f t="shared" si="285"/>
        <v>0</v>
      </c>
      <c r="AD556" s="127"/>
      <c r="AE556" s="127">
        <f t="shared" si="286"/>
        <v>0</v>
      </c>
      <c r="AF556" s="127"/>
      <c r="AG556" s="127">
        <f t="shared" si="287"/>
        <v>0</v>
      </c>
      <c r="AH556" s="127"/>
      <c r="AI556" s="127">
        <f t="shared" si="288"/>
        <v>0</v>
      </c>
      <c r="AJ556" s="127"/>
      <c r="AK556" s="127">
        <f t="shared" si="289"/>
        <v>0</v>
      </c>
      <c r="AL556" s="127"/>
      <c r="AM556" s="127">
        <f t="shared" si="290"/>
        <v>0</v>
      </c>
      <c r="AN556" s="127"/>
      <c r="AO556" s="127">
        <f t="shared" si="291"/>
        <v>0</v>
      </c>
      <c r="AP556" s="127"/>
      <c r="AQ556" s="127">
        <f t="shared" si="292"/>
        <v>0</v>
      </c>
      <c r="AR556" s="127"/>
      <c r="AS556" s="127">
        <f t="shared" si="293"/>
        <v>0</v>
      </c>
      <c r="AT556" s="127">
        <v>91</v>
      </c>
      <c r="AU556" s="127">
        <f t="shared" si="294"/>
        <v>227500</v>
      </c>
      <c r="AV556" s="127"/>
      <c r="AW556" s="127">
        <f t="shared" si="295"/>
        <v>0</v>
      </c>
      <c r="AX556" s="127"/>
      <c r="AY556" s="127">
        <f t="shared" si="296"/>
        <v>0</v>
      </c>
      <c r="AZ556" s="127"/>
      <c r="BA556" s="124">
        <f t="shared" si="297"/>
        <v>0</v>
      </c>
      <c r="BB556" s="127"/>
      <c r="BC556" s="127">
        <f t="shared" si="298"/>
        <v>0</v>
      </c>
      <c r="BD556" s="127"/>
      <c r="BE556" s="127">
        <f t="shared" si="299"/>
        <v>0</v>
      </c>
      <c r="BF556" s="127"/>
      <c r="BG556" s="127">
        <f t="shared" si="300"/>
        <v>0</v>
      </c>
      <c r="BH556" s="127"/>
      <c r="BI556" s="127">
        <f t="shared" si="301"/>
        <v>0</v>
      </c>
      <c r="BJ556" s="127"/>
      <c r="BK556" s="127">
        <f t="shared" si="302"/>
        <v>0</v>
      </c>
      <c r="BL556" s="157"/>
      <c r="BM556" s="127">
        <f t="shared" si="303"/>
        <v>0</v>
      </c>
      <c r="BN556" s="127"/>
      <c r="BO556" s="127">
        <f t="shared" si="304"/>
        <v>0</v>
      </c>
      <c r="BP556" s="127"/>
      <c r="BQ556" s="127">
        <f t="shared" si="305"/>
        <v>0</v>
      </c>
      <c r="BR556" s="127"/>
      <c r="BS556" s="127">
        <f t="shared" si="306"/>
        <v>0</v>
      </c>
      <c r="BT556" s="127"/>
      <c r="BU556" s="127">
        <f t="shared" si="307"/>
        <v>0</v>
      </c>
      <c r="BV556" s="166" t="s">
        <v>1467</v>
      </c>
      <c r="BW556" s="170" t="s">
        <v>1466</v>
      </c>
    </row>
    <row r="557" spans="1:75" ht="102">
      <c r="A557" s="40">
        <v>521</v>
      </c>
      <c r="B557" s="9" t="s">
        <v>1072</v>
      </c>
      <c r="C557" s="9" t="s">
        <v>1073</v>
      </c>
      <c r="D557" s="40" t="s">
        <v>86</v>
      </c>
      <c r="E557" s="40">
        <v>2300</v>
      </c>
      <c r="F557" s="16">
        <v>92.3</v>
      </c>
      <c r="G557" s="43">
        <f t="shared" si="308"/>
        <v>212290</v>
      </c>
      <c r="H557" s="43">
        <v>77</v>
      </c>
      <c r="I557" s="119">
        <f t="shared" si="275"/>
        <v>177100</v>
      </c>
      <c r="J557" s="134"/>
      <c r="K557" s="130">
        <f t="shared" si="276"/>
        <v>0</v>
      </c>
      <c r="L557" s="143"/>
      <c r="M557" s="130">
        <f t="shared" si="277"/>
        <v>0</v>
      </c>
      <c r="N557" s="127"/>
      <c r="O557" s="127">
        <f t="shared" si="278"/>
        <v>0</v>
      </c>
      <c r="P557" s="127"/>
      <c r="Q557" s="127">
        <f t="shared" si="279"/>
        <v>0</v>
      </c>
      <c r="R557" s="127"/>
      <c r="S557" s="127">
        <f t="shared" si="280"/>
        <v>0</v>
      </c>
      <c r="T557" s="127"/>
      <c r="U557" s="127">
        <f t="shared" si="281"/>
        <v>0</v>
      </c>
      <c r="V557" s="127"/>
      <c r="W557" s="127">
        <f t="shared" si="282"/>
        <v>0</v>
      </c>
      <c r="X557" s="127"/>
      <c r="Y557" s="127">
        <f t="shared" si="283"/>
        <v>0</v>
      </c>
      <c r="Z557" s="127"/>
      <c r="AA557" s="127">
        <f t="shared" si="284"/>
        <v>0</v>
      </c>
      <c r="AB557" s="127"/>
      <c r="AC557" s="127">
        <f t="shared" si="285"/>
        <v>0</v>
      </c>
      <c r="AD557" s="127"/>
      <c r="AE557" s="127">
        <f t="shared" si="286"/>
        <v>0</v>
      </c>
      <c r="AF557" s="127"/>
      <c r="AG557" s="127">
        <f t="shared" si="287"/>
        <v>0</v>
      </c>
      <c r="AH557" s="127"/>
      <c r="AI557" s="127">
        <f t="shared" si="288"/>
        <v>0</v>
      </c>
      <c r="AJ557" s="127"/>
      <c r="AK557" s="127">
        <f t="shared" si="289"/>
        <v>0</v>
      </c>
      <c r="AL557" s="127"/>
      <c r="AM557" s="127">
        <f t="shared" si="290"/>
        <v>0</v>
      </c>
      <c r="AN557" s="127"/>
      <c r="AO557" s="127">
        <f t="shared" si="291"/>
        <v>0</v>
      </c>
      <c r="AP557" s="127"/>
      <c r="AQ557" s="127">
        <f t="shared" si="292"/>
        <v>0</v>
      </c>
      <c r="AR557" s="127"/>
      <c r="AS557" s="127">
        <f t="shared" si="293"/>
        <v>0</v>
      </c>
      <c r="AT557" s="127">
        <v>91</v>
      </c>
      <c r="AU557" s="127">
        <f t="shared" si="294"/>
        <v>209300</v>
      </c>
      <c r="AV557" s="127"/>
      <c r="AW557" s="127">
        <f t="shared" si="295"/>
        <v>0</v>
      </c>
      <c r="AX557" s="127"/>
      <c r="AY557" s="127">
        <f t="shared" si="296"/>
        <v>0</v>
      </c>
      <c r="AZ557" s="127"/>
      <c r="BA557" s="124">
        <f t="shared" si="297"/>
        <v>0</v>
      </c>
      <c r="BB557" s="127"/>
      <c r="BC557" s="127">
        <f t="shared" si="298"/>
        <v>0</v>
      </c>
      <c r="BD557" s="127"/>
      <c r="BE557" s="127">
        <f t="shared" si="299"/>
        <v>0</v>
      </c>
      <c r="BF557" s="127"/>
      <c r="BG557" s="127">
        <f t="shared" si="300"/>
        <v>0</v>
      </c>
      <c r="BH557" s="127"/>
      <c r="BI557" s="127">
        <f t="shared" si="301"/>
        <v>0</v>
      </c>
      <c r="BJ557" s="127"/>
      <c r="BK557" s="127">
        <f t="shared" si="302"/>
        <v>0</v>
      </c>
      <c r="BL557" s="157"/>
      <c r="BM557" s="127">
        <f t="shared" si="303"/>
        <v>0</v>
      </c>
      <c r="BN557" s="127"/>
      <c r="BO557" s="127">
        <f t="shared" si="304"/>
        <v>0</v>
      </c>
      <c r="BP557" s="127"/>
      <c r="BQ557" s="127">
        <f t="shared" si="305"/>
        <v>0</v>
      </c>
      <c r="BR557" s="127"/>
      <c r="BS557" s="127">
        <f t="shared" si="306"/>
        <v>0</v>
      </c>
      <c r="BT557" s="127"/>
      <c r="BU557" s="127">
        <f t="shared" si="307"/>
        <v>0</v>
      </c>
      <c r="BV557" s="166" t="s">
        <v>1467</v>
      </c>
      <c r="BW557" s="170" t="s">
        <v>1466</v>
      </c>
    </row>
    <row r="558" spans="1:75" ht="102">
      <c r="A558" s="40">
        <v>522</v>
      </c>
      <c r="B558" s="9" t="s">
        <v>115</v>
      </c>
      <c r="C558" s="9" t="s">
        <v>1070</v>
      </c>
      <c r="D558" s="40" t="s">
        <v>86</v>
      </c>
      <c r="E558" s="40">
        <v>1000</v>
      </c>
      <c r="F558" s="16">
        <v>92.3</v>
      </c>
      <c r="G558" s="43">
        <f t="shared" si="308"/>
        <v>92300</v>
      </c>
      <c r="H558" s="43">
        <v>77</v>
      </c>
      <c r="I558" s="119">
        <f t="shared" si="275"/>
        <v>77000</v>
      </c>
      <c r="J558" s="134"/>
      <c r="K558" s="130">
        <f t="shared" si="276"/>
        <v>0</v>
      </c>
      <c r="L558" s="143"/>
      <c r="M558" s="130">
        <f t="shared" si="277"/>
        <v>0</v>
      </c>
      <c r="N558" s="127"/>
      <c r="O558" s="127">
        <f t="shared" si="278"/>
        <v>0</v>
      </c>
      <c r="P558" s="127"/>
      <c r="Q558" s="127">
        <f t="shared" si="279"/>
        <v>0</v>
      </c>
      <c r="R558" s="127"/>
      <c r="S558" s="127">
        <f t="shared" si="280"/>
        <v>0</v>
      </c>
      <c r="T558" s="127"/>
      <c r="U558" s="127">
        <f t="shared" si="281"/>
        <v>0</v>
      </c>
      <c r="V558" s="127"/>
      <c r="W558" s="127">
        <f t="shared" si="282"/>
        <v>0</v>
      </c>
      <c r="X558" s="127"/>
      <c r="Y558" s="127">
        <f t="shared" si="283"/>
        <v>0</v>
      </c>
      <c r="Z558" s="127"/>
      <c r="AA558" s="127">
        <f t="shared" si="284"/>
        <v>0</v>
      </c>
      <c r="AB558" s="127"/>
      <c r="AC558" s="127">
        <f t="shared" si="285"/>
        <v>0</v>
      </c>
      <c r="AD558" s="127"/>
      <c r="AE558" s="127">
        <f t="shared" si="286"/>
        <v>0</v>
      </c>
      <c r="AF558" s="127"/>
      <c r="AG558" s="127">
        <f t="shared" si="287"/>
        <v>0</v>
      </c>
      <c r="AH558" s="127"/>
      <c r="AI558" s="127">
        <f t="shared" si="288"/>
        <v>0</v>
      </c>
      <c r="AJ558" s="127"/>
      <c r="AK558" s="127">
        <f t="shared" si="289"/>
        <v>0</v>
      </c>
      <c r="AL558" s="127"/>
      <c r="AM558" s="127">
        <f t="shared" si="290"/>
        <v>0</v>
      </c>
      <c r="AN558" s="127"/>
      <c r="AO558" s="127">
        <f t="shared" si="291"/>
        <v>0</v>
      </c>
      <c r="AP558" s="127"/>
      <c r="AQ558" s="127">
        <f t="shared" si="292"/>
        <v>0</v>
      </c>
      <c r="AR558" s="127"/>
      <c r="AS558" s="127">
        <f t="shared" si="293"/>
        <v>0</v>
      </c>
      <c r="AT558" s="127">
        <v>91</v>
      </c>
      <c r="AU558" s="127">
        <f t="shared" si="294"/>
        <v>91000</v>
      </c>
      <c r="AV558" s="127"/>
      <c r="AW558" s="127">
        <f t="shared" si="295"/>
        <v>0</v>
      </c>
      <c r="AX558" s="127"/>
      <c r="AY558" s="127">
        <f t="shared" si="296"/>
        <v>0</v>
      </c>
      <c r="AZ558" s="127"/>
      <c r="BA558" s="124">
        <f t="shared" si="297"/>
        <v>0</v>
      </c>
      <c r="BB558" s="127"/>
      <c r="BC558" s="127">
        <f t="shared" si="298"/>
        <v>0</v>
      </c>
      <c r="BD558" s="127"/>
      <c r="BE558" s="127">
        <f t="shared" si="299"/>
        <v>0</v>
      </c>
      <c r="BF558" s="127"/>
      <c r="BG558" s="127">
        <f t="shared" si="300"/>
        <v>0</v>
      </c>
      <c r="BH558" s="127"/>
      <c r="BI558" s="127">
        <f t="shared" si="301"/>
        <v>0</v>
      </c>
      <c r="BJ558" s="127"/>
      <c r="BK558" s="127">
        <f t="shared" si="302"/>
        <v>0</v>
      </c>
      <c r="BL558" s="157"/>
      <c r="BM558" s="127">
        <f t="shared" si="303"/>
        <v>0</v>
      </c>
      <c r="BN558" s="127"/>
      <c r="BO558" s="127">
        <f t="shared" si="304"/>
        <v>0</v>
      </c>
      <c r="BP558" s="127"/>
      <c r="BQ558" s="127">
        <f t="shared" si="305"/>
        <v>0</v>
      </c>
      <c r="BR558" s="127"/>
      <c r="BS558" s="127">
        <f t="shared" si="306"/>
        <v>0</v>
      </c>
      <c r="BT558" s="127"/>
      <c r="BU558" s="127">
        <f t="shared" si="307"/>
        <v>0</v>
      </c>
      <c r="BV558" s="166" t="s">
        <v>1467</v>
      </c>
      <c r="BW558" s="170" t="s">
        <v>1466</v>
      </c>
    </row>
    <row r="559" spans="1:75" ht="102">
      <c r="A559" s="40">
        <v>523</v>
      </c>
      <c r="B559" s="9" t="s">
        <v>116</v>
      </c>
      <c r="C559" s="9" t="s">
        <v>1071</v>
      </c>
      <c r="D559" s="40" t="s">
        <v>86</v>
      </c>
      <c r="E559" s="40">
        <v>2300</v>
      </c>
      <c r="F559" s="16">
        <v>92.3</v>
      </c>
      <c r="G559" s="43">
        <f t="shared" si="308"/>
        <v>212290</v>
      </c>
      <c r="H559" s="43">
        <v>77</v>
      </c>
      <c r="I559" s="119">
        <f t="shared" si="275"/>
        <v>177100</v>
      </c>
      <c r="J559" s="134"/>
      <c r="K559" s="130">
        <f t="shared" si="276"/>
        <v>0</v>
      </c>
      <c r="L559" s="143"/>
      <c r="M559" s="130">
        <f t="shared" si="277"/>
        <v>0</v>
      </c>
      <c r="N559" s="127"/>
      <c r="O559" s="127">
        <f t="shared" si="278"/>
        <v>0</v>
      </c>
      <c r="P559" s="127"/>
      <c r="Q559" s="127">
        <f t="shared" si="279"/>
        <v>0</v>
      </c>
      <c r="R559" s="127"/>
      <c r="S559" s="127">
        <f t="shared" si="280"/>
        <v>0</v>
      </c>
      <c r="T559" s="127"/>
      <c r="U559" s="127">
        <f t="shared" si="281"/>
        <v>0</v>
      </c>
      <c r="V559" s="127"/>
      <c r="W559" s="127">
        <f t="shared" si="282"/>
        <v>0</v>
      </c>
      <c r="X559" s="127"/>
      <c r="Y559" s="127">
        <f t="shared" si="283"/>
        <v>0</v>
      </c>
      <c r="Z559" s="127"/>
      <c r="AA559" s="127">
        <f t="shared" si="284"/>
        <v>0</v>
      </c>
      <c r="AB559" s="127"/>
      <c r="AC559" s="127">
        <f t="shared" si="285"/>
        <v>0</v>
      </c>
      <c r="AD559" s="127"/>
      <c r="AE559" s="127">
        <f t="shared" si="286"/>
        <v>0</v>
      </c>
      <c r="AF559" s="127"/>
      <c r="AG559" s="127">
        <f t="shared" si="287"/>
        <v>0</v>
      </c>
      <c r="AH559" s="127"/>
      <c r="AI559" s="127">
        <f t="shared" si="288"/>
        <v>0</v>
      </c>
      <c r="AJ559" s="127"/>
      <c r="AK559" s="127">
        <f t="shared" si="289"/>
        <v>0</v>
      </c>
      <c r="AL559" s="127"/>
      <c r="AM559" s="127">
        <f t="shared" si="290"/>
        <v>0</v>
      </c>
      <c r="AN559" s="127"/>
      <c r="AO559" s="127">
        <f t="shared" si="291"/>
        <v>0</v>
      </c>
      <c r="AP559" s="127"/>
      <c r="AQ559" s="127">
        <f t="shared" si="292"/>
        <v>0</v>
      </c>
      <c r="AR559" s="127"/>
      <c r="AS559" s="127">
        <f t="shared" si="293"/>
        <v>0</v>
      </c>
      <c r="AT559" s="127">
        <v>91</v>
      </c>
      <c r="AU559" s="127">
        <f t="shared" si="294"/>
        <v>209300</v>
      </c>
      <c r="AV559" s="127"/>
      <c r="AW559" s="127">
        <f t="shared" si="295"/>
        <v>0</v>
      </c>
      <c r="AX559" s="127"/>
      <c r="AY559" s="127">
        <f t="shared" si="296"/>
        <v>0</v>
      </c>
      <c r="AZ559" s="127"/>
      <c r="BA559" s="124">
        <f t="shared" si="297"/>
        <v>0</v>
      </c>
      <c r="BB559" s="127"/>
      <c r="BC559" s="127">
        <f t="shared" si="298"/>
        <v>0</v>
      </c>
      <c r="BD559" s="127"/>
      <c r="BE559" s="127">
        <f t="shared" si="299"/>
        <v>0</v>
      </c>
      <c r="BF559" s="127"/>
      <c r="BG559" s="127">
        <f t="shared" si="300"/>
        <v>0</v>
      </c>
      <c r="BH559" s="127"/>
      <c r="BI559" s="127">
        <f t="shared" si="301"/>
        <v>0</v>
      </c>
      <c r="BJ559" s="127"/>
      <c r="BK559" s="127">
        <f t="shared" si="302"/>
        <v>0</v>
      </c>
      <c r="BL559" s="157"/>
      <c r="BM559" s="127">
        <f t="shared" si="303"/>
        <v>0</v>
      </c>
      <c r="BN559" s="127"/>
      <c r="BO559" s="127">
        <f t="shared" si="304"/>
        <v>0</v>
      </c>
      <c r="BP559" s="127"/>
      <c r="BQ559" s="127">
        <f t="shared" si="305"/>
        <v>0</v>
      </c>
      <c r="BR559" s="127"/>
      <c r="BS559" s="127">
        <f t="shared" si="306"/>
        <v>0</v>
      </c>
      <c r="BT559" s="127"/>
      <c r="BU559" s="127">
        <f t="shared" si="307"/>
        <v>0</v>
      </c>
      <c r="BV559" s="166" t="s">
        <v>1467</v>
      </c>
      <c r="BW559" s="170" t="s">
        <v>1466</v>
      </c>
    </row>
    <row r="560" spans="1:75" ht="38.25">
      <c r="A560" s="40">
        <v>524</v>
      </c>
      <c r="B560" s="44" t="s">
        <v>850</v>
      </c>
      <c r="C560" s="36" t="s">
        <v>851</v>
      </c>
      <c r="D560" s="40" t="s">
        <v>852</v>
      </c>
      <c r="E560" s="40">
        <v>400</v>
      </c>
      <c r="F560" s="16">
        <v>550</v>
      </c>
      <c r="G560" s="43">
        <f t="shared" si="308"/>
        <v>220000</v>
      </c>
      <c r="H560" s="43">
        <v>547</v>
      </c>
      <c r="I560" s="119">
        <f t="shared" si="275"/>
        <v>218800</v>
      </c>
      <c r="J560" s="134"/>
      <c r="K560" s="130">
        <f t="shared" si="276"/>
        <v>0</v>
      </c>
      <c r="L560" s="143"/>
      <c r="M560" s="130">
        <f t="shared" si="277"/>
        <v>0</v>
      </c>
      <c r="N560" s="127"/>
      <c r="O560" s="127">
        <f t="shared" si="278"/>
        <v>0</v>
      </c>
      <c r="P560" s="127"/>
      <c r="Q560" s="127">
        <f t="shared" si="279"/>
        <v>0</v>
      </c>
      <c r="R560" s="127"/>
      <c r="S560" s="127">
        <f t="shared" si="280"/>
        <v>0</v>
      </c>
      <c r="T560" s="127"/>
      <c r="U560" s="127">
        <f t="shared" si="281"/>
        <v>0</v>
      </c>
      <c r="V560" s="127"/>
      <c r="W560" s="127">
        <f t="shared" si="282"/>
        <v>0</v>
      </c>
      <c r="X560" s="127"/>
      <c r="Y560" s="127">
        <f t="shared" si="283"/>
        <v>0</v>
      </c>
      <c r="Z560" s="127"/>
      <c r="AA560" s="127">
        <f t="shared" si="284"/>
        <v>0</v>
      </c>
      <c r="AB560" s="127"/>
      <c r="AC560" s="127">
        <f t="shared" si="285"/>
        <v>0</v>
      </c>
      <c r="AD560" s="127"/>
      <c r="AE560" s="127">
        <f t="shared" si="286"/>
        <v>0</v>
      </c>
      <c r="AF560" s="127"/>
      <c r="AG560" s="127">
        <f t="shared" si="287"/>
        <v>0</v>
      </c>
      <c r="AH560" s="127"/>
      <c r="AI560" s="127">
        <f t="shared" si="288"/>
        <v>0</v>
      </c>
      <c r="AJ560" s="127"/>
      <c r="AK560" s="127">
        <f t="shared" si="289"/>
        <v>0</v>
      </c>
      <c r="AL560" s="127"/>
      <c r="AM560" s="127">
        <f t="shared" si="290"/>
        <v>0</v>
      </c>
      <c r="AN560" s="127"/>
      <c r="AO560" s="127">
        <f t="shared" si="291"/>
        <v>0</v>
      </c>
      <c r="AP560" s="127"/>
      <c r="AQ560" s="127">
        <f t="shared" si="292"/>
        <v>0</v>
      </c>
      <c r="AR560" s="127"/>
      <c r="AS560" s="127">
        <f t="shared" si="293"/>
        <v>0</v>
      </c>
      <c r="AT560" s="127"/>
      <c r="AU560" s="127">
        <f t="shared" si="294"/>
        <v>0</v>
      </c>
      <c r="AV560" s="127"/>
      <c r="AW560" s="127">
        <f t="shared" si="295"/>
        <v>0</v>
      </c>
      <c r="AX560" s="127"/>
      <c r="AY560" s="127">
        <f t="shared" si="296"/>
        <v>0</v>
      </c>
      <c r="AZ560" s="124"/>
      <c r="BA560" s="124">
        <f t="shared" si="297"/>
        <v>0</v>
      </c>
      <c r="BB560" s="127"/>
      <c r="BC560" s="127">
        <f t="shared" si="298"/>
        <v>0</v>
      </c>
      <c r="BD560" s="127"/>
      <c r="BE560" s="127">
        <f t="shared" si="299"/>
        <v>0</v>
      </c>
      <c r="BF560" s="127"/>
      <c r="BG560" s="127">
        <f t="shared" si="300"/>
        <v>0</v>
      </c>
      <c r="BH560" s="127"/>
      <c r="BI560" s="127">
        <f t="shared" si="301"/>
        <v>0</v>
      </c>
      <c r="BJ560" s="127"/>
      <c r="BK560" s="127">
        <f t="shared" si="302"/>
        <v>0</v>
      </c>
      <c r="BL560" s="157"/>
      <c r="BM560" s="127">
        <f t="shared" si="303"/>
        <v>0</v>
      </c>
      <c r="BN560" s="127"/>
      <c r="BO560" s="127">
        <f t="shared" si="304"/>
        <v>0</v>
      </c>
      <c r="BP560" s="127"/>
      <c r="BQ560" s="127">
        <f t="shared" si="305"/>
        <v>0</v>
      </c>
      <c r="BR560" s="127"/>
      <c r="BS560" s="127">
        <f t="shared" si="306"/>
        <v>0</v>
      </c>
      <c r="BT560" s="127"/>
      <c r="BU560" s="127">
        <f t="shared" si="307"/>
        <v>0</v>
      </c>
      <c r="BV560" s="20"/>
      <c r="BW560" s="20"/>
    </row>
    <row r="561" spans="1:75" ht="25.5">
      <c r="A561" s="40">
        <v>525</v>
      </c>
      <c r="B561" s="44" t="s">
        <v>853</v>
      </c>
      <c r="C561" s="36" t="s">
        <v>854</v>
      </c>
      <c r="D561" s="40" t="s">
        <v>852</v>
      </c>
      <c r="E561" s="40">
        <v>1200</v>
      </c>
      <c r="F561" s="16">
        <v>340</v>
      </c>
      <c r="G561" s="43">
        <f t="shared" si="308"/>
        <v>408000</v>
      </c>
      <c r="H561" s="43">
        <v>247</v>
      </c>
      <c r="I561" s="119">
        <f t="shared" si="275"/>
        <v>296400</v>
      </c>
      <c r="J561" s="134"/>
      <c r="K561" s="130">
        <f t="shared" si="276"/>
        <v>0</v>
      </c>
      <c r="L561" s="143"/>
      <c r="M561" s="130">
        <f t="shared" si="277"/>
        <v>0</v>
      </c>
      <c r="N561" s="127"/>
      <c r="O561" s="127">
        <f t="shared" si="278"/>
        <v>0</v>
      </c>
      <c r="P561" s="127"/>
      <c r="Q561" s="127">
        <f t="shared" si="279"/>
        <v>0</v>
      </c>
      <c r="R561" s="127"/>
      <c r="S561" s="127">
        <f t="shared" si="280"/>
        <v>0</v>
      </c>
      <c r="T561" s="127"/>
      <c r="U561" s="127">
        <f t="shared" si="281"/>
        <v>0</v>
      </c>
      <c r="V561" s="127"/>
      <c r="W561" s="127">
        <f t="shared" si="282"/>
        <v>0</v>
      </c>
      <c r="X561" s="127"/>
      <c r="Y561" s="127">
        <f t="shared" si="283"/>
        <v>0</v>
      </c>
      <c r="Z561" s="127"/>
      <c r="AA561" s="127">
        <f t="shared" si="284"/>
        <v>0</v>
      </c>
      <c r="AB561" s="127"/>
      <c r="AC561" s="127">
        <f t="shared" si="285"/>
        <v>0</v>
      </c>
      <c r="AD561" s="127"/>
      <c r="AE561" s="127">
        <f t="shared" si="286"/>
        <v>0</v>
      </c>
      <c r="AF561" s="127"/>
      <c r="AG561" s="127">
        <f t="shared" si="287"/>
        <v>0</v>
      </c>
      <c r="AH561" s="127"/>
      <c r="AI561" s="127">
        <f t="shared" si="288"/>
        <v>0</v>
      </c>
      <c r="AJ561" s="127"/>
      <c r="AK561" s="127">
        <f t="shared" si="289"/>
        <v>0</v>
      </c>
      <c r="AL561" s="127"/>
      <c r="AM561" s="127">
        <f t="shared" si="290"/>
        <v>0</v>
      </c>
      <c r="AN561" s="127"/>
      <c r="AO561" s="127">
        <f t="shared" si="291"/>
        <v>0</v>
      </c>
      <c r="AP561" s="127"/>
      <c r="AQ561" s="127">
        <f t="shared" si="292"/>
        <v>0</v>
      </c>
      <c r="AR561" s="127"/>
      <c r="AS561" s="127">
        <f t="shared" si="293"/>
        <v>0</v>
      </c>
      <c r="AT561" s="127">
        <v>310</v>
      </c>
      <c r="AU561" s="127">
        <f t="shared" si="294"/>
        <v>372000</v>
      </c>
      <c r="AV561" s="127"/>
      <c r="AW561" s="127">
        <f t="shared" si="295"/>
        <v>0</v>
      </c>
      <c r="AX561" s="127"/>
      <c r="AY561" s="127">
        <f t="shared" si="296"/>
        <v>0</v>
      </c>
      <c r="AZ561" s="127"/>
      <c r="BA561" s="124">
        <f t="shared" si="297"/>
        <v>0</v>
      </c>
      <c r="BB561" s="127"/>
      <c r="BC561" s="127">
        <f t="shared" si="298"/>
        <v>0</v>
      </c>
      <c r="BD561" s="127"/>
      <c r="BE561" s="127">
        <f t="shared" si="299"/>
        <v>0</v>
      </c>
      <c r="BF561" s="127"/>
      <c r="BG561" s="127">
        <f t="shared" si="300"/>
        <v>0</v>
      </c>
      <c r="BH561" s="127"/>
      <c r="BI561" s="127">
        <f t="shared" si="301"/>
        <v>0</v>
      </c>
      <c r="BJ561" s="127"/>
      <c r="BK561" s="127">
        <f t="shared" si="302"/>
        <v>0</v>
      </c>
      <c r="BL561" s="157"/>
      <c r="BM561" s="127">
        <f t="shared" si="303"/>
        <v>0</v>
      </c>
      <c r="BN561" s="127"/>
      <c r="BO561" s="127">
        <f t="shared" si="304"/>
        <v>0</v>
      </c>
      <c r="BP561" s="127"/>
      <c r="BQ561" s="127">
        <f t="shared" si="305"/>
        <v>0</v>
      </c>
      <c r="BR561" s="127"/>
      <c r="BS561" s="127">
        <f t="shared" si="306"/>
        <v>0</v>
      </c>
      <c r="BT561" s="127"/>
      <c r="BU561" s="127">
        <f t="shared" si="307"/>
        <v>0</v>
      </c>
      <c r="BV561" s="166" t="s">
        <v>1469</v>
      </c>
      <c r="BW561" s="170" t="s">
        <v>1287</v>
      </c>
    </row>
    <row r="562" spans="1:75" ht="25.5">
      <c r="A562" s="40">
        <v>526</v>
      </c>
      <c r="B562" s="44" t="s">
        <v>853</v>
      </c>
      <c r="C562" s="36" t="s">
        <v>855</v>
      </c>
      <c r="D562" s="40" t="s">
        <v>852</v>
      </c>
      <c r="E562" s="40">
        <v>50</v>
      </c>
      <c r="F562" s="16">
        <v>340</v>
      </c>
      <c r="G562" s="43">
        <f t="shared" si="308"/>
        <v>17000</v>
      </c>
      <c r="H562" s="43">
        <v>247</v>
      </c>
      <c r="I562" s="119">
        <f t="shared" si="275"/>
        <v>12350</v>
      </c>
      <c r="J562" s="134"/>
      <c r="K562" s="130">
        <f t="shared" si="276"/>
        <v>0</v>
      </c>
      <c r="L562" s="143"/>
      <c r="M562" s="130">
        <f t="shared" si="277"/>
        <v>0</v>
      </c>
      <c r="N562" s="127"/>
      <c r="O562" s="127">
        <f t="shared" si="278"/>
        <v>0</v>
      </c>
      <c r="P562" s="127"/>
      <c r="Q562" s="127">
        <f t="shared" si="279"/>
        <v>0</v>
      </c>
      <c r="R562" s="127"/>
      <c r="S562" s="127">
        <f t="shared" si="280"/>
        <v>0</v>
      </c>
      <c r="T562" s="127"/>
      <c r="U562" s="127">
        <f t="shared" si="281"/>
        <v>0</v>
      </c>
      <c r="V562" s="127"/>
      <c r="W562" s="127">
        <f t="shared" si="282"/>
        <v>0</v>
      </c>
      <c r="X562" s="127"/>
      <c r="Y562" s="127">
        <f t="shared" si="283"/>
        <v>0</v>
      </c>
      <c r="Z562" s="127"/>
      <c r="AA562" s="127">
        <f t="shared" si="284"/>
        <v>0</v>
      </c>
      <c r="AB562" s="127"/>
      <c r="AC562" s="127">
        <f t="shared" si="285"/>
        <v>0</v>
      </c>
      <c r="AD562" s="127"/>
      <c r="AE562" s="127">
        <f t="shared" si="286"/>
        <v>0</v>
      </c>
      <c r="AF562" s="127"/>
      <c r="AG562" s="127">
        <f t="shared" si="287"/>
        <v>0</v>
      </c>
      <c r="AH562" s="127"/>
      <c r="AI562" s="127">
        <f t="shared" si="288"/>
        <v>0</v>
      </c>
      <c r="AJ562" s="127"/>
      <c r="AK562" s="127">
        <f t="shared" si="289"/>
        <v>0</v>
      </c>
      <c r="AL562" s="127"/>
      <c r="AM562" s="127">
        <f t="shared" si="290"/>
        <v>0</v>
      </c>
      <c r="AN562" s="127"/>
      <c r="AO562" s="127">
        <f t="shared" si="291"/>
        <v>0</v>
      </c>
      <c r="AP562" s="127"/>
      <c r="AQ562" s="127">
        <f t="shared" si="292"/>
        <v>0</v>
      </c>
      <c r="AR562" s="127"/>
      <c r="AS562" s="127">
        <f t="shared" si="293"/>
        <v>0</v>
      </c>
      <c r="AT562" s="127">
        <v>325</v>
      </c>
      <c r="AU562" s="127">
        <f t="shared" si="294"/>
        <v>16250</v>
      </c>
      <c r="AV562" s="127"/>
      <c r="AW562" s="127">
        <f t="shared" si="295"/>
        <v>0</v>
      </c>
      <c r="AX562" s="127"/>
      <c r="AY562" s="127">
        <f t="shared" si="296"/>
        <v>0</v>
      </c>
      <c r="AZ562" s="127"/>
      <c r="BA562" s="124">
        <f t="shared" si="297"/>
        <v>0</v>
      </c>
      <c r="BB562" s="127"/>
      <c r="BC562" s="127">
        <f t="shared" si="298"/>
        <v>0</v>
      </c>
      <c r="BD562" s="127"/>
      <c r="BE562" s="127">
        <f t="shared" si="299"/>
        <v>0</v>
      </c>
      <c r="BF562" s="127"/>
      <c r="BG562" s="127">
        <f t="shared" si="300"/>
        <v>0</v>
      </c>
      <c r="BH562" s="127"/>
      <c r="BI562" s="127">
        <f t="shared" si="301"/>
        <v>0</v>
      </c>
      <c r="BJ562" s="127"/>
      <c r="BK562" s="127">
        <f t="shared" si="302"/>
        <v>0</v>
      </c>
      <c r="BL562" s="157"/>
      <c r="BM562" s="127">
        <f t="shared" si="303"/>
        <v>0</v>
      </c>
      <c r="BN562" s="127"/>
      <c r="BO562" s="127">
        <f t="shared" si="304"/>
        <v>0</v>
      </c>
      <c r="BP562" s="127"/>
      <c r="BQ562" s="127">
        <f t="shared" si="305"/>
        <v>0</v>
      </c>
      <c r="BR562" s="127"/>
      <c r="BS562" s="127">
        <f t="shared" si="306"/>
        <v>0</v>
      </c>
      <c r="BT562" s="127"/>
      <c r="BU562" s="127">
        <f t="shared" si="307"/>
        <v>0</v>
      </c>
      <c r="BV562" s="166" t="s">
        <v>1469</v>
      </c>
      <c r="BW562" s="170" t="s">
        <v>1468</v>
      </c>
    </row>
    <row r="563" spans="1:75" ht="76.5">
      <c r="A563" s="40">
        <v>527</v>
      </c>
      <c r="B563" s="44" t="s">
        <v>856</v>
      </c>
      <c r="C563" s="36" t="s">
        <v>857</v>
      </c>
      <c r="D563" s="40" t="s">
        <v>86</v>
      </c>
      <c r="E563" s="16">
        <v>2500</v>
      </c>
      <c r="F563" s="16">
        <v>240</v>
      </c>
      <c r="G563" s="43">
        <f t="shared" si="308"/>
        <v>600000</v>
      </c>
      <c r="H563" s="43">
        <v>239</v>
      </c>
      <c r="I563" s="119">
        <f t="shared" si="275"/>
        <v>597500</v>
      </c>
      <c r="J563" s="134"/>
      <c r="K563" s="130">
        <f t="shared" si="276"/>
        <v>0</v>
      </c>
      <c r="L563" s="143"/>
      <c r="M563" s="130">
        <f t="shared" si="277"/>
        <v>0</v>
      </c>
      <c r="N563" s="127"/>
      <c r="O563" s="127">
        <f t="shared" si="278"/>
        <v>0</v>
      </c>
      <c r="P563" s="127"/>
      <c r="Q563" s="127">
        <f t="shared" si="279"/>
        <v>0</v>
      </c>
      <c r="R563" s="127"/>
      <c r="S563" s="127">
        <f t="shared" si="280"/>
        <v>0</v>
      </c>
      <c r="T563" s="127"/>
      <c r="U563" s="127">
        <f t="shared" si="281"/>
        <v>0</v>
      </c>
      <c r="V563" s="127"/>
      <c r="W563" s="127">
        <f t="shared" si="282"/>
        <v>0</v>
      </c>
      <c r="X563" s="127"/>
      <c r="Y563" s="127">
        <f t="shared" si="283"/>
        <v>0</v>
      </c>
      <c r="Z563" s="127"/>
      <c r="AA563" s="127">
        <f t="shared" si="284"/>
        <v>0</v>
      </c>
      <c r="AB563" s="127"/>
      <c r="AC563" s="127">
        <f t="shared" si="285"/>
        <v>0</v>
      </c>
      <c r="AD563" s="127"/>
      <c r="AE563" s="127">
        <f t="shared" si="286"/>
        <v>0</v>
      </c>
      <c r="AF563" s="127"/>
      <c r="AG563" s="127">
        <f t="shared" si="287"/>
        <v>0</v>
      </c>
      <c r="AH563" s="127"/>
      <c r="AI563" s="127">
        <f t="shared" si="288"/>
        <v>0</v>
      </c>
      <c r="AJ563" s="127"/>
      <c r="AK563" s="127">
        <f t="shared" si="289"/>
        <v>0</v>
      </c>
      <c r="AL563" s="127"/>
      <c r="AM563" s="127">
        <f t="shared" si="290"/>
        <v>0</v>
      </c>
      <c r="AN563" s="127"/>
      <c r="AO563" s="127">
        <f t="shared" si="291"/>
        <v>0</v>
      </c>
      <c r="AP563" s="127"/>
      <c r="AQ563" s="127">
        <f t="shared" si="292"/>
        <v>0</v>
      </c>
      <c r="AR563" s="127"/>
      <c r="AS563" s="127">
        <f t="shared" si="293"/>
        <v>0</v>
      </c>
      <c r="AT563" s="127"/>
      <c r="AU563" s="127">
        <f t="shared" si="294"/>
        <v>0</v>
      </c>
      <c r="AV563" s="127"/>
      <c r="AW563" s="127">
        <f t="shared" si="295"/>
        <v>0</v>
      </c>
      <c r="AX563" s="127"/>
      <c r="AY563" s="127">
        <f t="shared" si="296"/>
        <v>0</v>
      </c>
      <c r="AZ563" s="124"/>
      <c r="BA563" s="124">
        <f t="shared" si="297"/>
        <v>0</v>
      </c>
      <c r="BB563" s="127"/>
      <c r="BC563" s="127">
        <f t="shared" si="298"/>
        <v>0</v>
      </c>
      <c r="BD563" s="127"/>
      <c r="BE563" s="127">
        <f t="shared" si="299"/>
        <v>0</v>
      </c>
      <c r="BF563" s="127"/>
      <c r="BG563" s="127">
        <f t="shared" si="300"/>
        <v>0</v>
      </c>
      <c r="BH563" s="127"/>
      <c r="BI563" s="127">
        <f t="shared" si="301"/>
        <v>0</v>
      </c>
      <c r="BJ563" s="127"/>
      <c r="BK563" s="127">
        <f t="shared" si="302"/>
        <v>0</v>
      </c>
      <c r="BL563" s="157"/>
      <c r="BM563" s="127">
        <f t="shared" si="303"/>
        <v>0</v>
      </c>
      <c r="BN563" s="127"/>
      <c r="BO563" s="127">
        <f t="shared" si="304"/>
        <v>0</v>
      </c>
      <c r="BP563" s="127"/>
      <c r="BQ563" s="127">
        <f t="shared" si="305"/>
        <v>0</v>
      </c>
      <c r="BR563" s="127"/>
      <c r="BS563" s="127">
        <f t="shared" si="306"/>
        <v>0</v>
      </c>
      <c r="BT563" s="127"/>
      <c r="BU563" s="127">
        <f t="shared" si="307"/>
        <v>0</v>
      </c>
      <c r="BV563" s="20"/>
      <c r="BW563" s="20"/>
    </row>
    <row r="564" spans="1:75" ht="51">
      <c r="A564" s="40">
        <v>528</v>
      </c>
      <c r="B564" s="44" t="s">
        <v>858</v>
      </c>
      <c r="C564" s="36" t="s">
        <v>859</v>
      </c>
      <c r="D564" s="40" t="s">
        <v>86</v>
      </c>
      <c r="E564" s="16">
        <v>2500</v>
      </c>
      <c r="F564" s="16">
        <v>240</v>
      </c>
      <c r="G564" s="43">
        <f t="shared" si="308"/>
        <v>600000</v>
      </c>
      <c r="H564" s="43">
        <v>237</v>
      </c>
      <c r="I564" s="119">
        <f t="shared" si="275"/>
        <v>592500</v>
      </c>
      <c r="J564" s="134"/>
      <c r="K564" s="130">
        <f t="shared" si="276"/>
        <v>0</v>
      </c>
      <c r="L564" s="143"/>
      <c r="M564" s="130">
        <f t="shared" si="277"/>
        <v>0</v>
      </c>
      <c r="N564" s="127"/>
      <c r="O564" s="127">
        <f t="shared" si="278"/>
        <v>0</v>
      </c>
      <c r="P564" s="127"/>
      <c r="Q564" s="127">
        <f t="shared" si="279"/>
        <v>0</v>
      </c>
      <c r="R564" s="127"/>
      <c r="S564" s="127">
        <f t="shared" si="280"/>
        <v>0</v>
      </c>
      <c r="T564" s="127"/>
      <c r="U564" s="127">
        <f t="shared" si="281"/>
        <v>0</v>
      </c>
      <c r="V564" s="127"/>
      <c r="W564" s="127">
        <f t="shared" si="282"/>
        <v>0</v>
      </c>
      <c r="X564" s="127"/>
      <c r="Y564" s="127">
        <f t="shared" si="283"/>
        <v>0</v>
      </c>
      <c r="Z564" s="127"/>
      <c r="AA564" s="127">
        <f t="shared" si="284"/>
        <v>0</v>
      </c>
      <c r="AB564" s="127"/>
      <c r="AC564" s="127">
        <f t="shared" si="285"/>
        <v>0</v>
      </c>
      <c r="AD564" s="127"/>
      <c r="AE564" s="127">
        <f t="shared" si="286"/>
        <v>0</v>
      </c>
      <c r="AF564" s="127"/>
      <c r="AG564" s="127">
        <f t="shared" si="287"/>
        <v>0</v>
      </c>
      <c r="AH564" s="127"/>
      <c r="AI564" s="127">
        <f t="shared" si="288"/>
        <v>0</v>
      </c>
      <c r="AJ564" s="127"/>
      <c r="AK564" s="127">
        <f t="shared" si="289"/>
        <v>0</v>
      </c>
      <c r="AL564" s="127"/>
      <c r="AM564" s="127">
        <f t="shared" si="290"/>
        <v>0</v>
      </c>
      <c r="AN564" s="127"/>
      <c r="AO564" s="127">
        <f t="shared" si="291"/>
        <v>0</v>
      </c>
      <c r="AP564" s="127"/>
      <c r="AQ564" s="127">
        <f t="shared" si="292"/>
        <v>0</v>
      </c>
      <c r="AR564" s="127"/>
      <c r="AS564" s="127">
        <f t="shared" si="293"/>
        <v>0</v>
      </c>
      <c r="AT564" s="127"/>
      <c r="AU564" s="127">
        <f t="shared" si="294"/>
        <v>0</v>
      </c>
      <c r="AV564" s="127"/>
      <c r="AW564" s="127">
        <f t="shared" si="295"/>
        <v>0</v>
      </c>
      <c r="AX564" s="127"/>
      <c r="AY564" s="127">
        <f t="shared" si="296"/>
        <v>0</v>
      </c>
      <c r="AZ564" s="124"/>
      <c r="BA564" s="124">
        <f t="shared" si="297"/>
        <v>0</v>
      </c>
      <c r="BB564" s="127"/>
      <c r="BC564" s="127">
        <f t="shared" si="298"/>
        <v>0</v>
      </c>
      <c r="BD564" s="127"/>
      <c r="BE564" s="127">
        <f t="shared" si="299"/>
        <v>0</v>
      </c>
      <c r="BF564" s="127"/>
      <c r="BG564" s="127">
        <f t="shared" si="300"/>
        <v>0</v>
      </c>
      <c r="BH564" s="127"/>
      <c r="BI564" s="127">
        <f t="shared" si="301"/>
        <v>0</v>
      </c>
      <c r="BJ564" s="127"/>
      <c r="BK564" s="127">
        <f t="shared" si="302"/>
        <v>0</v>
      </c>
      <c r="BL564" s="157"/>
      <c r="BM564" s="127">
        <f t="shared" si="303"/>
        <v>0</v>
      </c>
      <c r="BN564" s="127"/>
      <c r="BO564" s="127">
        <f t="shared" si="304"/>
        <v>0</v>
      </c>
      <c r="BP564" s="127"/>
      <c r="BQ564" s="127">
        <f t="shared" si="305"/>
        <v>0</v>
      </c>
      <c r="BR564" s="127"/>
      <c r="BS564" s="127">
        <f t="shared" si="306"/>
        <v>0</v>
      </c>
      <c r="BT564" s="127"/>
      <c r="BU564" s="127">
        <f t="shared" si="307"/>
        <v>0</v>
      </c>
      <c r="BV564" s="20"/>
      <c r="BW564" s="20"/>
    </row>
    <row r="565" spans="1:75" ht="25.5">
      <c r="A565" s="40">
        <v>529</v>
      </c>
      <c r="B565" s="44" t="s">
        <v>860</v>
      </c>
      <c r="C565" s="36" t="s">
        <v>861</v>
      </c>
      <c r="D565" s="40" t="s">
        <v>86</v>
      </c>
      <c r="E565" s="40">
        <v>400</v>
      </c>
      <c r="F565" s="16">
        <v>456.86</v>
      </c>
      <c r="G565" s="43">
        <f t="shared" si="308"/>
        <v>182744</v>
      </c>
      <c r="H565" s="43">
        <v>455</v>
      </c>
      <c r="I565" s="119">
        <f t="shared" si="275"/>
        <v>182000</v>
      </c>
      <c r="J565" s="134"/>
      <c r="K565" s="130">
        <f t="shared" si="276"/>
        <v>0</v>
      </c>
      <c r="L565" s="143"/>
      <c r="M565" s="130">
        <f t="shared" si="277"/>
        <v>0</v>
      </c>
      <c r="N565" s="127"/>
      <c r="O565" s="127">
        <f t="shared" si="278"/>
        <v>0</v>
      </c>
      <c r="P565" s="127"/>
      <c r="Q565" s="127">
        <f t="shared" si="279"/>
        <v>0</v>
      </c>
      <c r="R565" s="127"/>
      <c r="S565" s="127">
        <f t="shared" si="280"/>
        <v>0</v>
      </c>
      <c r="T565" s="127"/>
      <c r="U565" s="127">
        <f t="shared" si="281"/>
        <v>0</v>
      </c>
      <c r="V565" s="127"/>
      <c r="W565" s="127">
        <f t="shared" si="282"/>
        <v>0</v>
      </c>
      <c r="X565" s="127"/>
      <c r="Y565" s="127">
        <f t="shared" si="283"/>
        <v>0</v>
      </c>
      <c r="Z565" s="127"/>
      <c r="AA565" s="127">
        <f t="shared" si="284"/>
        <v>0</v>
      </c>
      <c r="AB565" s="127"/>
      <c r="AC565" s="127">
        <f t="shared" si="285"/>
        <v>0</v>
      </c>
      <c r="AD565" s="127"/>
      <c r="AE565" s="127">
        <f t="shared" si="286"/>
        <v>0</v>
      </c>
      <c r="AF565" s="127"/>
      <c r="AG565" s="127">
        <f t="shared" si="287"/>
        <v>0</v>
      </c>
      <c r="AH565" s="127"/>
      <c r="AI565" s="127">
        <f t="shared" si="288"/>
        <v>0</v>
      </c>
      <c r="AJ565" s="127"/>
      <c r="AK565" s="127">
        <f t="shared" si="289"/>
        <v>0</v>
      </c>
      <c r="AL565" s="127"/>
      <c r="AM565" s="127">
        <f t="shared" si="290"/>
        <v>0</v>
      </c>
      <c r="AN565" s="127"/>
      <c r="AO565" s="127">
        <f t="shared" si="291"/>
        <v>0</v>
      </c>
      <c r="AP565" s="127"/>
      <c r="AQ565" s="127">
        <f t="shared" si="292"/>
        <v>0</v>
      </c>
      <c r="AR565" s="127"/>
      <c r="AS565" s="127">
        <f t="shared" si="293"/>
        <v>0</v>
      </c>
      <c r="AT565" s="127"/>
      <c r="AU565" s="127">
        <f t="shared" si="294"/>
        <v>0</v>
      </c>
      <c r="AV565" s="127"/>
      <c r="AW565" s="127">
        <f t="shared" si="295"/>
        <v>0</v>
      </c>
      <c r="AX565" s="127"/>
      <c r="AY565" s="127">
        <f t="shared" si="296"/>
        <v>0</v>
      </c>
      <c r="AZ565" s="124"/>
      <c r="BA565" s="124">
        <f t="shared" si="297"/>
        <v>0</v>
      </c>
      <c r="BB565" s="127"/>
      <c r="BC565" s="127">
        <f t="shared" si="298"/>
        <v>0</v>
      </c>
      <c r="BD565" s="127"/>
      <c r="BE565" s="127">
        <f t="shared" si="299"/>
        <v>0</v>
      </c>
      <c r="BF565" s="127"/>
      <c r="BG565" s="127">
        <f t="shared" si="300"/>
        <v>0</v>
      </c>
      <c r="BH565" s="127"/>
      <c r="BI565" s="127">
        <f t="shared" si="301"/>
        <v>0</v>
      </c>
      <c r="BJ565" s="127"/>
      <c r="BK565" s="127">
        <f t="shared" si="302"/>
        <v>0</v>
      </c>
      <c r="BL565" s="157"/>
      <c r="BM565" s="127">
        <f t="shared" si="303"/>
        <v>0</v>
      </c>
      <c r="BN565" s="127"/>
      <c r="BO565" s="127">
        <f t="shared" si="304"/>
        <v>0</v>
      </c>
      <c r="BP565" s="127"/>
      <c r="BQ565" s="127">
        <f t="shared" si="305"/>
        <v>0</v>
      </c>
      <c r="BR565" s="127"/>
      <c r="BS565" s="127">
        <f t="shared" si="306"/>
        <v>0</v>
      </c>
      <c r="BT565" s="127"/>
      <c r="BU565" s="127">
        <f t="shared" si="307"/>
        <v>0</v>
      </c>
      <c r="BV565" s="20"/>
      <c r="BW565" s="20"/>
    </row>
    <row r="566" spans="1:75" ht="25.5">
      <c r="A566" s="40">
        <v>530</v>
      </c>
      <c r="B566" s="44" t="s">
        <v>860</v>
      </c>
      <c r="C566" s="36" t="s">
        <v>862</v>
      </c>
      <c r="D566" s="40" t="s">
        <v>86</v>
      </c>
      <c r="E566" s="40">
        <v>400</v>
      </c>
      <c r="F566" s="16">
        <v>456.86</v>
      </c>
      <c r="G566" s="43">
        <f t="shared" si="308"/>
        <v>182744</v>
      </c>
      <c r="H566" s="43">
        <v>455</v>
      </c>
      <c r="I566" s="119">
        <f t="shared" si="275"/>
        <v>182000</v>
      </c>
      <c r="J566" s="134"/>
      <c r="K566" s="130">
        <f t="shared" si="276"/>
        <v>0</v>
      </c>
      <c r="L566" s="143"/>
      <c r="M566" s="130">
        <f t="shared" si="277"/>
        <v>0</v>
      </c>
      <c r="N566" s="127"/>
      <c r="O566" s="127">
        <f t="shared" si="278"/>
        <v>0</v>
      </c>
      <c r="P566" s="127"/>
      <c r="Q566" s="127">
        <f t="shared" si="279"/>
        <v>0</v>
      </c>
      <c r="R566" s="127"/>
      <c r="S566" s="127">
        <f t="shared" si="280"/>
        <v>0</v>
      </c>
      <c r="T566" s="127"/>
      <c r="U566" s="127">
        <f t="shared" si="281"/>
        <v>0</v>
      </c>
      <c r="V566" s="127"/>
      <c r="W566" s="127">
        <f t="shared" si="282"/>
        <v>0</v>
      </c>
      <c r="X566" s="127"/>
      <c r="Y566" s="127">
        <f t="shared" si="283"/>
        <v>0</v>
      </c>
      <c r="Z566" s="127"/>
      <c r="AA566" s="127">
        <f t="shared" si="284"/>
        <v>0</v>
      </c>
      <c r="AB566" s="127"/>
      <c r="AC566" s="127">
        <f t="shared" si="285"/>
        <v>0</v>
      </c>
      <c r="AD566" s="127"/>
      <c r="AE566" s="127">
        <f t="shared" si="286"/>
        <v>0</v>
      </c>
      <c r="AF566" s="127"/>
      <c r="AG566" s="127">
        <f t="shared" si="287"/>
        <v>0</v>
      </c>
      <c r="AH566" s="127"/>
      <c r="AI566" s="127">
        <f t="shared" si="288"/>
        <v>0</v>
      </c>
      <c r="AJ566" s="127"/>
      <c r="AK566" s="127">
        <f t="shared" si="289"/>
        <v>0</v>
      </c>
      <c r="AL566" s="127"/>
      <c r="AM566" s="127">
        <f t="shared" si="290"/>
        <v>0</v>
      </c>
      <c r="AN566" s="127"/>
      <c r="AO566" s="127">
        <f t="shared" si="291"/>
        <v>0</v>
      </c>
      <c r="AP566" s="127"/>
      <c r="AQ566" s="127">
        <f t="shared" si="292"/>
        <v>0</v>
      </c>
      <c r="AR566" s="127"/>
      <c r="AS566" s="127">
        <f t="shared" si="293"/>
        <v>0</v>
      </c>
      <c r="AT566" s="127"/>
      <c r="AU566" s="127">
        <f t="shared" si="294"/>
        <v>0</v>
      </c>
      <c r="AV566" s="127"/>
      <c r="AW566" s="127">
        <f t="shared" si="295"/>
        <v>0</v>
      </c>
      <c r="AX566" s="127"/>
      <c r="AY566" s="127">
        <f t="shared" si="296"/>
        <v>0</v>
      </c>
      <c r="AZ566" s="124"/>
      <c r="BA566" s="124">
        <f t="shared" si="297"/>
        <v>0</v>
      </c>
      <c r="BB566" s="127"/>
      <c r="BC566" s="127">
        <f t="shared" si="298"/>
        <v>0</v>
      </c>
      <c r="BD566" s="127"/>
      <c r="BE566" s="127">
        <f t="shared" si="299"/>
        <v>0</v>
      </c>
      <c r="BF566" s="127"/>
      <c r="BG566" s="127">
        <f t="shared" si="300"/>
        <v>0</v>
      </c>
      <c r="BH566" s="127"/>
      <c r="BI566" s="127">
        <f t="shared" si="301"/>
        <v>0</v>
      </c>
      <c r="BJ566" s="127"/>
      <c r="BK566" s="127">
        <f t="shared" si="302"/>
        <v>0</v>
      </c>
      <c r="BL566" s="157"/>
      <c r="BM566" s="127">
        <f t="shared" si="303"/>
        <v>0</v>
      </c>
      <c r="BN566" s="127"/>
      <c r="BO566" s="127">
        <f t="shared" si="304"/>
        <v>0</v>
      </c>
      <c r="BP566" s="127"/>
      <c r="BQ566" s="127">
        <f t="shared" si="305"/>
        <v>0</v>
      </c>
      <c r="BR566" s="127"/>
      <c r="BS566" s="127">
        <f t="shared" si="306"/>
        <v>0</v>
      </c>
      <c r="BT566" s="127"/>
      <c r="BU566" s="127">
        <f t="shared" si="307"/>
        <v>0</v>
      </c>
      <c r="BV566" s="20"/>
      <c r="BW566" s="20"/>
    </row>
    <row r="567" spans="1:75" ht="25.5">
      <c r="A567" s="40">
        <v>531</v>
      </c>
      <c r="B567" s="44" t="s">
        <v>860</v>
      </c>
      <c r="C567" s="36" t="s">
        <v>863</v>
      </c>
      <c r="D567" s="40" t="s">
        <v>86</v>
      </c>
      <c r="E567" s="40">
        <v>400</v>
      </c>
      <c r="F567" s="16">
        <v>456.86</v>
      </c>
      <c r="G567" s="43">
        <f t="shared" si="308"/>
        <v>182744</v>
      </c>
      <c r="H567" s="43">
        <v>455</v>
      </c>
      <c r="I567" s="119">
        <f t="shared" si="275"/>
        <v>182000</v>
      </c>
      <c r="J567" s="134"/>
      <c r="K567" s="130">
        <f t="shared" si="276"/>
        <v>0</v>
      </c>
      <c r="L567" s="143"/>
      <c r="M567" s="130">
        <f t="shared" si="277"/>
        <v>0</v>
      </c>
      <c r="N567" s="127"/>
      <c r="O567" s="127">
        <f t="shared" si="278"/>
        <v>0</v>
      </c>
      <c r="P567" s="127"/>
      <c r="Q567" s="127">
        <f t="shared" si="279"/>
        <v>0</v>
      </c>
      <c r="R567" s="127"/>
      <c r="S567" s="127">
        <f t="shared" si="280"/>
        <v>0</v>
      </c>
      <c r="T567" s="127"/>
      <c r="U567" s="127">
        <f t="shared" si="281"/>
        <v>0</v>
      </c>
      <c r="V567" s="127"/>
      <c r="W567" s="127">
        <f t="shared" si="282"/>
        <v>0</v>
      </c>
      <c r="X567" s="127"/>
      <c r="Y567" s="127">
        <f t="shared" si="283"/>
        <v>0</v>
      </c>
      <c r="Z567" s="127"/>
      <c r="AA567" s="127">
        <f t="shared" si="284"/>
        <v>0</v>
      </c>
      <c r="AB567" s="127"/>
      <c r="AC567" s="127">
        <f t="shared" si="285"/>
        <v>0</v>
      </c>
      <c r="AD567" s="127"/>
      <c r="AE567" s="127">
        <f t="shared" si="286"/>
        <v>0</v>
      </c>
      <c r="AF567" s="127"/>
      <c r="AG567" s="127">
        <f t="shared" si="287"/>
        <v>0</v>
      </c>
      <c r="AH567" s="127"/>
      <c r="AI567" s="127">
        <f t="shared" si="288"/>
        <v>0</v>
      </c>
      <c r="AJ567" s="127"/>
      <c r="AK567" s="127">
        <f t="shared" si="289"/>
        <v>0</v>
      </c>
      <c r="AL567" s="127"/>
      <c r="AM567" s="127">
        <f t="shared" si="290"/>
        <v>0</v>
      </c>
      <c r="AN567" s="127"/>
      <c r="AO567" s="127">
        <f t="shared" si="291"/>
        <v>0</v>
      </c>
      <c r="AP567" s="127"/>
      <c r="AQ567" s="127">
        <f t="shared" si="292"/>
        <v>0</v>
      </c>
      <c r="AR567" s="127"/>
      <c r="AS567" s="127">
        <f t="shared" si="293"/>
        <v>0</v>
      </c>
      <c r="AT567" s="127"/>
      <c r="AU567" s="127">
        <f t="shared" si="294"/>
        <v>0</v>
      </c>
      <c r="AV567" s="127"/>
      <c r="AW567" s="127">
        <f t="shared" si="295"/>
        <v>0</v>
      </c>
      <c r="AX567" s="127"/>
      <c r="AY567" s="127">
        <f t="shared" si="296"/>
        <v>0</v>
      </c>
      <c r="AZ567" s="124"/>
      <c r="BA567" s="124">
        <f t="shared" si="297"/>
        <v>0</v>
      </c>
      <c r="BB567" s="127"/>
      <c r="BC567" s="127">
        <f t="shared" si="298"/>
        <v>0</v>
      </c>
      <c r="BD567" s="127"/>
      <c r="BE567" s="127">
        <f t="shared" si="299"/>
        <v>0</v>
      </c>
      <c r="BF567" s="127"/>
      <c r="BG567" s="127">
        <f t="shared" si="300"/>
        <v>0</v>
      </c>
      <c r="BH567" s="127"/>
      <c r="BI567" s="127">
        <f t="shared" si="301"/>
        <v>0</v>
      </c>
      <c r="BJ567" s="127"/>
      <c r="BK567" s="127">
        <f t="shared" si="302"/>
        <v>0</v>
      </c>
      <c r="BL567" s="157"/>
      <c r="BM567" s="127">
        <f t="shared" si="303"/>
        <v>0</v>
      </c>
      <c r="BN567" s="127"/>
      <c r="BO567" s="127">
        <f t="shared" si="304"/>
        <v>0</v>
      </c>
      <c r="BP567" s="127"/>
      <c r="BQ567" s="127">
        <f t="shared" si="305"/>
        <v>0</v>
      </c>
      <c r="BR567" s="127"/>
      <c r="BS567" s="127">
        <f t="shared" si="306"/>
        <v>0</v>
      </c>
      <c r="BT567" s="127"/>
      <c r="BU567" s="127">
        <f t="shared" si="307"/>
        <v>0</v>
      </c>
      <c r="BV567" s="20"/>
      <c r="BW567" s="20"/>
    </row>
    <row r="568" spans="1:75" ht="25.5">
      <c r="A568" s="40">
        <v>532</v>
      </c>
      <c r="B568" s="44" t="s">
        <v>860</v>
      </c>
      <c r="C568" s="36" t="s">
        <v>864</v>
      </c>
      <c r="D568" s="40" t="s">
        <v>86</v>
      </c>
      <c r="E568" s="40">
        <v>400</v>
      </c>
      <c r="F568" s="16">
        <v>456.86</v>
      </c>
      <c r="G568" s="43">
        <f t="shared" si="308"/>
        <v>182744</v>
      </c>
      <c r="H568" s="43">
        <v>455</v>
      </c>
      <c r="I568" s="119">
        <f t="shared" si="275"/>
        <v>182000</v>
      </c>
      <c r="J568" s="134"/>
      <c r="K568" s="130">
        <f t="shared" si="276"/>
        <v>0</v>
      </c>
      <c r="L568" s="143"/>
      <c r="M568" s="130">
        <f t="shared" si="277"/>
        <v>0</v>
      </c>
      <c r="N568" s="127"/>
      <c r="O568" s="127">
        <f t="shared" si="278"/>
        <v>0</v>
      </c>
      <c r="P568" s="127"/>
      <c r="Q568" s="127">
        <f t="shared" si="279"/>
        <v>0</v>
      </c>
      <c r="R568" s="127"/>
      <c r="S568" s="127">
        <f t="shared" si="280"/>
        <v>0</v>
      </c>
      <c r="T568" s="127"/>
      <c r="U568" s="127">
        <f t="shared" si="281"/>
        <v>0</v>
      </c>
      <c r="V568" s="127"/>
      <c r="W568" s="127">
        <f t="shared" si="282"/>
        <v>0</v>
      </c>
      <c r="X568" s="127"/>
      <c r="Y568" s="127">
        <f t="shared" si="283"/>
        <v>0</v>
      </c>
      <c r="Z568" s="127"/>
      <c r="AA568" s="127">
        <f t="shared" si="284"/>
        <v>0</v>
      </c>
      <c r="AB568" s="127"/>
      <c r="AC568" s="127">
        <f t="shared" si="285"/>
        <v>0</v>
      </c>
      <c r="AD568" s="127"/>
      <c r="AE568" s="127">
        <f t="shared" si="286"/>
        <v>0</v>
      </c>
      <c r="AF568" s="127"/>
      <c r="AG568" s="127">
        <f t="shared" si="287"/>
        <v>0</v>
      </c>
      <c r="AH568" s="127"/>
      <c r="AI568" s="127">
        <f t="shared" si="288"/>
        <v>0</v>
      </c>
      <c r="AJ568" s="127"/>
      <c r="AK568" s="127">
        <f t="shared" si="289"/>
        <v>0</v>
      </c>
      <c r="AL568" s="127"/>
      <c r="AM568" s="127">
        <f t="shared" si="290"/>
        <v>0</v>
      </c>
      <c r="AN568" s="127"/>
      <c r="AO568" s="127">
        <f t="shared" si="291"/>
        <v>0</v>
      </c>
      <c r="AP568" s="127"/>
      <c r="AQ568" s="127">
        <f t="shared" si="292"/>
        <v>0</v>
      </c>
      <c r="AR568" s="127"/>
      <c r="AS568" s="127">
        <f t="shared" si="293"/>
        <v>0</v>
      </c>
      <c r="AT568" s="127"/>
      <c r="AU568" s="127">
        <f t="shared" si="294"/>
        <v>0</v>
      </c>
      <c r="AV568" s="127"/>
      <c r="AW568" s="127">
        <f t="shared" si="295"/>
        <v>0</v>
      </c>
      <c r="AX568" s="127"/>
      <c r="AY568" s="127">
        <f t="shared" si="296"/>
        <v>0</v>
      </c>
      <c r="AZ568" s="124"/>
      <c r="BA568" s="124">
        <f t="shared" si="297"/>
        <v>0</v>
      </c>
      <c r="BB568" s="127"/>
      <c r="BC568" s="127">
        <f t="shared" si="298"/>
        <v>0</v>
      </c>
      <c r="BD568" s="127"/>
      <c r="BE568" s="127">
        <f t="shared" si="299"/>
        <v>0</v>
      </c>
      <c r="BF568" s="127"/>
      <c r="BG568" s="127">
        <f t="shared" si="300"/>
        <v>0</v>
      </c>
      <c r="BH568" s="127"/>
      <c r="BI568" s="127">
        <f t="shared" si="301"/>
        <v>0</v>
      </c>
      <c r="BJ568" s="127"/>
      <c r="BK568" s="127">
        <f t="shared" si="302"/>
        <v>0</v>
      </c>
      <c r="BL568" s="157"/>
      <c r="BM568" s="127">
        <f t="shared" si="303"/>
        <v>0</v>
      </c>
      <c r="BN568" s="127"/>
      <c r="BO568" s="127">
        <f t="shared" si="304"/>
        <v>0</v>
      </c>
      <c r="BP568" s="127"/>
      <c r="BQ568" s="127">
        <f t="shared" si="305"/>
        <v>0</v>
      </c>
      <c r="BR568" s="127"/>
      <c r="BS568" s="127">
        <f t="shared" si="306"/>
        <v>0</v>
      </c>
      <c r="BT568" s="127"/>
      <c r="BU568" s="127">
        <f t="shared" si="307"/>
        <v>0</v>
      </c>
      <c r="BV568" s="20"/>
      <c r="BW568" s="20"/>
    </row>
    <row r="569" spans="1:75" ht="25.5">
      <c r="A569" s="40">
        <v>533</v>
      </c>
      <c r="B569" s="44" t="s">
        <v>860</v>
      </c>
      <c r="C569" s="36" t="s">
        <v>865</v>
      </c>
      <c r="D569" s="40" t="s">
        <v>86</v>
      </c>
      <c r="E569" s="40">
        <v>100</v>
      </c>
      <c r="F569" s="16">
        <v>456.86</v>
      </c>
      <c r="G569" s="43">
        <f t="shared" si="308"/>
        <v>45686</v>
      </c>
      <c r="H569" s="43">
        <v>455</v>
      </c>
      <c r="I569" s="119">
        <f t="shared" si="275"/>
        <v>45500</v>
      </c>
      <c r="J569" s="134"/>
      <c r="K569" s="130">
        <f t="shared" si="276"/>
        <v>0</v>
      </c>
      <c r="L569" s="143"/>
      <c r="M569" s="130">
        <f t="shared" si="277"/>
        <v>0</v>
      </c>
      <c r="N569" s="127"/>
      <c r="O569" s="127">
        <f t="shared" si="278"/>
        <v>0</v>
      </c>
      <c r="P569" s="127"/>
      <c r="Q569" s="127">
        <f t="shared" si="279"/>
        <v>0</v>
      </c>
      <c r="R569" s="127"/>
      <c r="S569" s="127">
        <f t="shared" si="280"/>
        <v>0</v>
      </c>
      <c r="T569" s="127"/>
      <c r="U569" s="127">
        <f t="shared" si="281"/>
        <v>0</v>
      </c>
      <c r="V569" s="127"/>
      <c r="W569" s="127">
        <f t="shared" si="282"/>
        <v>0</v>
      </c>
      <c r="X569" s="127"/>
      <c r="Y569" s="127">
        <f t="shared" si="283"/>
        <v>0</v>
      </c>
      <c r="Z569" s="127"/>
      <c r="AA569" s="127">
        <f t="shared" si="284"/>
        <v>0</v>
      </c>
      <c r="AB569" s="127"/>
      <c r="AC569" s="127">
        <f t="shared" si="285"/>
        <v>0</v>
      </c>
      <c r="AD569" s="127"/>
      <c r="AE569" s="127">
        <f t="shared" si="286"/>
        <v>0</v>
      </c>
      <c r="AF569" s="127"/>
      <c r="AG569" s="127">
        <f t="shared" si="287"/>
        <v>0</v>
      </c>
      <c r="AH569" s="127"/>
      <c r="AI569" s="127">
        <f t="shared" si="288"/>
        <v>0</v>
      </c>
      <c r="AJ569" s="127"/>
      <c r="AK569" s="127">
        <f t="shared" si="289"/>
        <v>0</v>
      </c>
      <c r="AL569" s="127"/>
      <c r="AM569" s="127">
        <f t="shared" si="290"/>
        <v>0</v>
      </c>
      <c r="AN569" s="127"/>
      <c r="AO569" s="127">
        <f t="shared" si="291"/>
        <v>0</v>
      </c>
      <c r="AP569" s="127"/>
      <c r="AQ569" s="127">
        <f t="shared" si="292"/>
        <v>0</v>
      </c>
      <c r="AR569" s="127"/>
      <c r="AS569" s="127">
        <f t="shared" si="293"/>
        <v>0</v>
      </c>
      <c r="AT569" s="127"/>
      <c r="AU569" s="127">
        <f t="shared" si="294"/>
        <v>0</v>
      </c>
      <c r="AV569" s="127"/>
      <c r="AW569" s="127">
        <f t="shared" si="295"/>
        <v>0</v>
      </c>
      <c r="AX569" s="127"/>
      <c r="AY569" s="127">
        <f t="shared" si="296"/>
        <v>0</v>
      </c>
      <c r="AZ569" s="124"/>
      <c r="BA569" s="124">
        <f t="shared" si="297"/>
        <v>0</v>
      </c>
      <c r="BB569" s="127"/>
      <c r="BC569" s="127">
        <f t="shared" si="298"/>
        <v>0</v>
      </c>
      <c r="BD569" s="127"/>
      <c r="BE569" s="127">
        <f t="shared" si="299"/>
        <v>0</v>
      </c>
      <c r="BF569" s="127"/>
      <c r="BG569" s="127">
        <f t="shared" si="300"/>
        <v>0</v>
      </c>
      <c r="BH569" s="127"/>
      <c r="BI569" s="127">
        <f t="shared" si="301"/>
        <v>0</v>
      </c>
      <c r="BJ569" s="127"/>
      <c r="BK569" s="127">
        <f t="shared" si="302"/>
        <v>0</v>
      </c>
      <c r="BL569" s="157"/>
      <c r="BM569" s="127">
        <f t="shared" si="303"/>
        <v>0</v>
      </c>
      <c r="BN569" s="127"/>
      <c r="BO569" s="127">
        <f t="shared" si="304"/>
        <v>0</v>
      </c>
      <c r="BP569" s="127"/>
      <c r="BQ569" s="127">
        <f t="shared" si="305"/>
        <v>0</v>
      </c>
      <c r="BR569" s="127"/>
      <c r="BS569" s="127">
        <f t="shared" si="306"/>
        <v>0</v>
      </c>
      <c r="BT569" s="127"/>
      <c r="BU569" s="127">
        <f t="shared" si="307"/>
        <v>0</v>
      </c>
      <c r="BV569" s="20"/>
      <c r="BW569" s="20"/>
    </row>
    <row r="570" spans="1:75" ht="25.5">
      <c r="A570" s="40">
        <v>534</v>
      </c>
      <c r="B570" s="44" t="s">
        <v>860</v>
      </c>
      <c r="C570" s="36" t="s">
        <v>866</v>
      </c>
      <c r="D570" s="40" t="s">
        <v>86</v>
      </c>
      <c r="E570" s="40">
        <v>100</v>
      </c>
      <c r="F570" s="16">
        <v>456.86</v>
      </c>
      <c r="G570" s="43">
        <f t="shared" si="308"/>
        <v>45686</v>
      </c>
      <c r="H570" s="43">
        <v>455</v>
      </c>
      <c r="I570" s="119">
        <f t="shared" si="275"/>
        <v>45500</v>
      </c>
      <c r="J570" s="134"/>
      <c r="K570" s="130">
        <f t="shared" si="276"/>
        <v>0</v>
      </c>
      <c r="L570" s="143"/>
      <c r="M570" s="130">
        <f t="shared" si="277"/>
        <v>0</v>
      </c>
      <c r="N570" s="127"/>
      <c r="O570" s="127">
        <f t="shared" si="278"/>
        <v>0</v>
      </c>
      <c r="P570" s="127"/>
      <c r="Q570" s="127">
        <f t="shared" si="279"/>
        <v>0</v>
      </c>
      <c r="R570" s="127"/>
      <c r="S570" s="127">
        <f t="shared" si="280"/>
        <v>0</v>
      </c>
      <c r="T570" s="127"/>
      <c r="U570" s="127">
        <f t="shared" si="281"/>
        <v>0</v>
      </c>
      <c r="V570" s="127"/>
      <c r="W570" s="127">
        <f t="shared" si="282"/>
        <v>0</v>
      </c>
      <c r="X570" s="127"/>
      <c r="Y570" s="127">
        <f t="shared" si="283"/>
        <v>0</v>
      </c>
      <c r="Z570" s="127"/>
      <c r="AA570" s="127">
        <f t="shared" si="284"/>
        <v>0</v>
      </c>
      <c r="AB570" s="127"/>
      <c r="AC570" s="127">
        <f t="shared" si="285"/>
        <v>0</v>
      </c>
      <c r="AD570" s="127"/>
      <c r="AE570" s="127">
        <f t="shared" si="286"/>
        <v>0</v>
      </c>
      <c r="AF570" s="127"/>
      <c r="AG570" s="127">
        <f t="shared" si="287"/>
        <v>0</v>
      </c>
      <c r="AH570" s="127"/>
      <c r="AI570" s="127">
        <f t="shared" si="288"/>
        <v>0</v>
      </c>
      <c r="AJ570" s="127"/>
      <c r="AK570" s="127">
        <f t="shared" si="289"/>
        <v>0</v>
      </c>
      <c r="AL570" s="127"/>
      <c r="AM570" s="127">
        <f t="shared" si="290"/>
        <v>0</v>
      </c>
      <c r="AN570" s="127"/>
      <c r="AO570" s="127">
        <f t="shared" si="291"/>
        <v>0</v>
      </c>
      <c r="AP570" s="127"/>
      <c r="AQ570" s="127">
        <f t="shared" si="292"/>
        <v>0</v>
      </c>
      <c r="AR570" s="127"/>
      <c r="AS570" s="127">
        <f t="shared" si="293"/>
        <v>0</v>
      </c>
      <c r="AT570" s="127"/>
      <c r="AU570" s="127">
        <f t="shared" si="294"/>
        <v>0</v>
      </c>
      <c r="AV570" s="127"/>
      <c r="AW570" s="127">
        <f t="shared" si="295"/>
        <v>0</v>
      </c>
      <c r="AX570" s="127"/>
      <c r="AY570" s="127">
        <f t="shared" si="296"/>
        <v>0</v>
      </c>
      <c r="AZ570" s="124"/>
      <c r="BA570" s="124">
        <f t="shared" si="297"/>
        <v>0</v>
      </c>
      <c r="BB570" s="127"/>
      <c r="BC570" s="127">
        <f t="shared" si="298"/>
        <v>0</v>
      </c>
      <c r="BD570" s="127"/>
      <c r="BE570" s="127">
        <f t="shared" si="299"/>
        <v>0</v>
      </c>
      <c r="BF570" s="127"/>
      <c r="BG570" s="127">
        <f t="shared" si="300"/>
        <v>0</v>
      </c>
      <c r="BH570" s="127"/>
      <c r="BI570" s="127">
        <f t="shared" si="301"/>
        <v>0</v>
      </c>
      <c r="BJ570" s="127"/>
      <c r="BK570" s="127">
        <f t="shared" si="302"/>
        <v>0</v>
      </c>
      <c r="BL570" s="157"/>
      <c r="BM570" s="127">
        <f t="shared" si="303"/>
        <v>0</v>
      </c>
      <c r="BN570" s="127"/>
      <c r="BO570" s="127">
        <f t="shared" si="304"/>
        <v>0</v>
      </c>
      <c r="BP570" s="127"/>
      <c r="BQ570" s="127">
        <f t="shared" si="305"/>
        <v>0</v>
      </c>
      <c r="BR570" s="127"/>
      <c r="BS570" s="127">
        <f t="shared" si="306"/>
        <v>0</v>
      </c>
      <c r="BT570" s="127"/>
      <c r="BU570" s="127">
        <f t="shared" si="307"/>
        <v>0</v>
      </c>
      <c r="BV570" s="20"/>
      <c r="BW570" s="20"/>
    </row>
    <row r="571" spans="1:75" ht="25.5">
      <c r="A571" s="40">
        <v>535</v>
      </c>
      <c r="B571" s="44" t="s">
        <v>860</v>
      </c>
      <c r="C571" s="36" t="s">
        <v>867</v>
      </c>
      <c r="D571" s="40" t="s">
        <v>86</v>
      </c>
      <c r="E571" s="40">
        <v>400</v>
      </c>
      <c r="F571" s="16">
        <v>456.86</v>
      </c>
      <c r="G571" s="43">
        <f t="shared" si="308"/>
        <v>182744</v>
      </c>
      <c r="H571" s="43">
        <v>455</v>
      </c>
      <c r="I571" s="119">
        <f t="shared" si="275"/>
        <v>182000</v>
      </c>
      <c r="J571" s="134"/>
      <c r="K571" s="130">
        <f t="shared" si="276"/>
        <v>0</v>
      </c>
      <c r="L571" s="143"/>
      <c r="M571" s="130">
        <f t="shared" si="277"/>
        <v>0</v>
      </c>
      <c r="N571" s="127"/>
      <c r="O571" s="127">
        <f t="shared" si="278"/>
        <v>0</v>
      </c>
      <c r="P571" s="127"/>
      <c r="Q571" s="127">
        <f t="shared" si="279"/>
        <v>0</v>
      </c>
      <c r="R571" s="127"/>
      <c r="S571" s="127">
        <f t="shared" si="280"/>
        <v>0</v>
      </c>
      <c r="T571" s="127"/>
      <c r="U571" s="127">
        <f t="shared" si="281"/>
        <v>0</v>
      </c>
      <c r="V571" s="127"/>
      <c r="W571" s="127">
        <f t="shared" si="282"/>
        <v>0</v>
      </c>
      <c r="X571" s="127"/>
      <c r="Y571" s="127">
        <f t="shared" si="283"/>
        <v>0</v>
      </c>
      <c r="Z571" s="127"/>
      <c r="AA571" s="127">
        <f t="shared" si="284"/>
        <v>0</v>
      </c>
      <c r="AB571" s="127"/>
      <c r="AC571" s="127">
        <f t="shared" si="285"/>
        <v>0</v>
      </c>
      <c r="AD571" s="127"/>
      <c r="AE571" s="127">
        <f t="shared" si="286"/>
        <v>0</v>
      </c>
      <c r="AF571" s="127"/>
      <c r="AG571" s="127">
        <f t="shared" si="287"/>
        <v>0</v>
      </c>
      <c r="AH571" s="127"/>
      <c r="AI571" s="127">
        <f t="shared" si="288"/>
        <v>0</v>
      </c>
      <c r="AJ571" s="127"/>
      <c r="AK571" s="127">
        <f t="shared" si="289"/>
        <v>0</v>
      </c>
      <c r="AL571" s="127"/>
      <c r="AM571" s="127">
        <f t="shared" si="290"/>
        <v>0</v>
      </c>
      <c r="AN571" s="127"/>
      <c r="AO571" s="127">
        <f t="shared" si="291"/>
        <v>0</v>
      </c>
      <c r="AP571" s="127"/>
      <c r="AQ571" s="127">
        <f t="shared" si="292"/>
        <v>0</v>
      </c>
      <c r="AR571" s="127"/>
      <c r="AS571" s="127">
        <f t="shared" si="293"/>
        <v>0</v>
      </c>
      <c r="AT571" s="127"/>
      <c r="AU571" s="127">
        <f t="shared" si="294"/>
        <v>0</v>
      </c>
      <c r="AV571" s="127"/>
      <c r="AW571" s="127">
        <f t="shared" si="295"/>
        <v>0</v>
      </c>
      <c r="AX571" s="127"/>
      <c r="AY571" s="127">
        <f t="shared" si="296"/>
        <v>0</v>
      </c>
      <c r="AZ571" s="124"/>
      <c r="BA571" s="124">
        <f t="shared" si="297"/>
        <v>0</v>
      </c>
      <c r="BB571" s="127"/>
      <c r="BC571" s="127">
        <f t="shared" si="298"/>
        <v>0</v>
      </c>
      <c r="BD571" s="127"/>
      <c r="BE571" s="127">
        <f t="shared" si="299"/>
        <v>0</v>
      </c>
      <c r="BF571" s="127"/>
      <c r="BG571" s="127">
        <f t="shared" si="300"/>
        <v>0</v>
      </c>
      <c r="BH571" s="127"/>
      <c r="BI571" s="127">
        <f t="shared" si="301"/>
        <v>0</v>
      </c>
      <c r="BJ571" s="127"/>
      <c r="BK571" s="127">
        <f t="shared" si="302"/>
        <v>0</v>
      </c>
      <c r="BL571" s="157"/>
      <c r="BM571" s="127">
        <f t="shared" si="303"/>
        <v>0</v>
      </c>
      <c r="BN571" s="127"/>
      <c r="BO571" s="127">
        <f t="shared" si="304"/>
        <v>0</v>
      </c>
      <c r="BP571" s="127"/>
      <c r="BQ571" s="127">
        <f t="shared" si="305"/>
        <v>0</v>
      </c>
      <c r="BR571" s="127"/>
      <c r="BS571" s="127">
        <f t="shared" si="306"/>
        <v>0</v>
      </c>
      <c r="BT571" s="127"/>
      <c r="BU571" s="127">
        <f t="shared" si="307"/>
        <v>0</v>
      </c>
      <c r="BV571" s="20"/>
      <c r="BW571" s="20"/>
    </row>
    <row r="572" spans="1:75" ht="25.5">
      <c r="A572" s="40">
        <v>536</v>
      </c>
      <c r="B572" s="44" t="s">
        <v>860</v>
      </c>
      <c r="C572" s="36" t="s">
        <v>868</v>
      </c>
      <c r="D572" s="40" t="s">
        <v>86</v>
      </c>
      <c r="E572" s="40">
        <v>10</v>
      </c>
      <c r="F572" s="16">
        <v>456.86</v>
      </c>
      <c r="G572" s="43">
        <f t="shared" si="308"/>
        <v>4568.6000000000004</v>
      </c>
      <c r="H572" s="43">
        <v>455</v>
      </c>
      <c r="I572" s="119">
        <f t="shared" si="275"/>
        <v>4550</v>
      </c>
      <c r="J572" s="134"/>
      <c r="K572" s="130">
        <f t="shared" si="276"/>
        <v>0</v>
      </c>
      <c r="L572" s="143"/>
      <c r="M572" s="130">
        <f t="shared" si="277"/>
        <v>0</v>
      </c>
      <c r="N572" s="127"/>
      <c r="O572" s="127">
        <f t="shared" si="278"/>
        <v>0</v>
      </c>
      <c r="P572" s="127"/>
      <c r="Q572" s="127">
        <f t="shared" si="279"/>
        <v>0</v>
      </c>
      <c r="R572" s="127"/>
      <c r="S572" s="127">
        <f t="shared" si="280"/>
        <v>0</v>
      </c>
      <c r="T572" s="127"/>
      <c r="U572" s="127">
        <f t="shared" si="281"/>
        <v>0</v>
      </c>
      <c r="V572" s="127"/>
      <c r="W572" s="127">
        <f t="shared" si="282"/>
        <v>0</v>
      </c>
      <c r="X572" s="127"/>
      <c r="Y572" s="127">
        <f t="shared" si="283"/>
        <v>0</v>
      </c>
      <c r="Z572" s="127"/>
      <c r="AA572" s="127">
        <f t="shared" si="284"/>
        <v>0</v>
      </c>
      <c r="AB572" s="127"/>
      <c r="AC572" s="127">
        <f t="shared" si="285"/>
        <v>0</v>
      </c>
      <c r="AD572" s="127"/>
      <c r="AE572" s="127">
        <f t="shared" si="286"/>
        <v>0</v>
      </c>
      <c r="AF572" s="127"/>
      <c r="AG572" s="127">
        <f t="shared" si="287"/>
        <v>0</v>
      </c>
      <c r="AH572" s="127"/>
      <c r="AI572" s="127">
        <f t="shared" si="288"/>
        <v>0</v>
      </c>
      <c r="AJ572" s="127"/>
      <c r="AK572" s="127">
        <f t="shared" si="289"/>
        <v>0</v>
      </c>
      <c r="AL572" s="127"/>
      <c r="AM572" s="127">
        <f t="shared" si="290"/>
        <v>0</v>
      </c>
      <c r="AN572" s="127"/>
      <c r="AO572" s="127">
        <f t="shared" si="291"/>
        <v>0</v>
      </c>
      <c r="AP572" s="127"/>
      <c r="AQ572" s="127">
        <f t="shared" si="292"/>
        <v>0</v>
      </c>
      <c r="AR572" s="127"/>
      <c r="AS572" s="127">
        <f t="shared" si="293"/>
        <v>0</v>
      </c>
      <c r="AT572" s="127"/>
      <c r="AU572" s="127">
        <f t="shared" si="294"/>
        <v>0</v>
      </c>
      <c r="AV572" s="127"/>
      <c r="AW572" s="127">
        <f t="shared" si="295"/>
        <v>0</v>
      </c>
      <c r="AX572" s="127"/>
      <c r="AY572" s="127">
        <f t="shared" si="296"/>
        <v>0</v>
      </c>
      <c r="AZ572" s="124"/>
      <c r="BA572" s="124">
        <f t="shared" si="297"/>
        <v>0</v>
      </c>
      <c r="BB572" s="127"/>
      <c r="BC572" s="127">
        <f t="shared" si="298"/>
        <v>0</v>
      </c>
      <c r="BD572" s="127"/>
      <c r="BE572" s="127">
        <f t="shared" si="299"/>
        <v>0</v>
      </c>
      <c r="BF572" s="127"/>
      <c r="BG572" s="127">
        <f t="shared" si="300"/>
        <v>0</v>
      </c>
      <c r="BH572" s="127"/>
      <c r="BI572" s="127">
        <f t="shared" si="301"/>
        <v>0</v>
      </c>
      <c r="BJ572" s="127"/>
      <c r="BK572" s="127">
        <f t="shared" si="302"/>
        <v>0</v>
      </c>
      <c r="BL572" s="157"/>
      <c r="BM572" s="127">
        <f t="shared" si="303"/>
        <v>0</v>
      </c>
      <c r="BN572" s="127"/>
      <c r="BO572" s="127">
        <f t="shared" si="304"/>
        <v>0</v>
      </c>
      <c r="BP572" s="127"/>
      <c r="BQ572" s="127">
        <f t="shared" si="305"/>
        <v>0</v>
      </c>
      <c r="BR572" s="127"/>
      <c r="BS572" s="127">
        <f t="shared" si="306"/>
        <v>0</v>
      </c>
      <c r="BT572" s="127"/>
      <c r="BU572" s="127">
        <f t="shared" si="307"/>
        <v>0</v>
      </c>
      <c r="BV572" s="20"/>
      <c r="BW572" s="20"/>
    </row>
    <row r="573" spans="1:75" ht="25.5">
      <c r="A573" s="40">
        <v>537</v>
      </c>
      <c r="B573" s="44" t="s">
        <v>869</v>
      </c>
      <c r="C573" s="36" t="s">
        <v>870</v>
      </c>
      <c r="D573" s="40" t="s">
        <v>86</v>
      </c>
      <c r="E573" s="40">
        <v>2000</v>
      </c>
      <c r="F573" s="16">
        <v>100</v>
      </c>
      <c r="G573" s="43">
        <f t="shared" si="308"/>
        <v>200000</v>
      </c>
      <c r="H573" s="43">
        <v>35</v>
      </c>
      <c r="I573" s="119">
        <f t="shared" si="275"/>
        <v>70000</v>
      </c>
      <c r="J573" s="134"/>
      <c r="K573" s="130">
        <f t="shared" si="276"/>
        <v>0</v>
      </c>
      <c r="L573" s="143"/>
      <c r="M573" s="130">
        <f t="shared" si="277"/>
        <v>0</v>
      </c>
      <c r="N573" s="127"/>
      <c r="O573" s="127">
        <f t="shared" si="278"/>
        <v>0</v>
      </c>
      <c r="P573" s="127"/>
      <c r="Q573" s="127">
        <f t="shared" si="279"/>
        <v>0</v>
      </c>
      <c r="R573" s="127"/>
      <c r="S573" s="127">
        <f t="shared" si="280"/>
        <v>0</v>
      </c>
      <c r="T573" s="127"/>
      <c r="U573" s="127">
        <f t="shared" si="281"/>
        <v>0</v>
      </c>
      <c r="V573" s="127"/>
      <c r="W573" s="127">
        <f t="shared" si="282"/>
        <v>0</v>
      </c>
      <c r="X573" s="127"/>
      <c r="Y573" s="127">
        <f t="shared" si="283"/>
        <v>0</v>
      </c>
      <c r="Z573" s="127"/>
      <c r="AA573" s="127">
        <f t="shared" si="284"/>
        <v>0</v>
      </c>
      <c r="AB573" s="127"/>
      <c r="AC573" s="127">
        <f t="shared" si="285"/>
        <v>0</v>
      </c>
      <c r="AD573" s="127"/>
      <c r="AE573" s="127">
        <f t="shared" si="286"/>
        <v>0</v>
      </c>
      <c r="AF573" s="127">
        <v>95</v>
      </c>
      <c r="AG573" s="127">
        <f t="shared" si="287"/>
        <v>190000</v>
      </c>
      <c r="AH573" s="127"/>
      <c r="AI573" s="127">
        <f t="shared" si="288"/>
        <v>0</v>
      </c>
      <c r="AJ573" s="127"/>
      <c r="AK573" s="127">
        <f t="shared" si="289"/>
        <v>0</v>
      </c>
      <c r="AL573" s="127"/>
      <c r="AM573" s="127">
        <f t="shared" si="290"/>
        <v>0</v>
      </c>
      <c r="AN573" s="127"/>
      <c r="AO573" s="127">
        <f t="shared" si="291"/>
        <v>0</v>
      </c>
      <c r="AP573" s="127"/>
      <c r="AQ573" s="127">
        <f t="shared" si="292"/>
        <v>0</v>
      </c>
      <c r="AR573" s="127"/>
      <c r="AS573" s="127">
        <f t="shared" si="293"/>
        <v>0</v>
      </c>
      <c r="AT573" s="127"/>
      <c r="AU573" s="127">
        <f t="shared" si="294"/>
        <v>0</v>
      </c>
      <c r="AV573" s="127"/>
      <c r="AW573" s="127">
        <f t="shared" si="295"/>
        <v>0</v>
      </c>
      <c r="AX573" s="127"/>
      <c r="AY573" s="127">
        <f t="shared" si="296"/>
        <v>0</v>
      </c>
      <c r="AZ573" s="127"/>
      <c r="BA573" s="124">
        <f t="shared" si="297"/>
        <v>0</v>
      </c>
      <c r="BB573" s="127"/>
      <c r="BC573" s="127">
        <f t="shared" si="298"/>
        <v>0</v>
      </c>
      <c r="BD573" s="127"/>
      <c r="BE573" s="127">
        <f t="shared" si="299"/>
        <v>0</v>
      </c>
      <c r="BF573" s="127"/>
      <c r="BG573" s="127">
        <f t="shared" si="300"/>
        <v>0</v>
      </c>
      <c r="BH573" s="127"/>
      <c r="BI573" s="127">
        <f t="shared" si="301"/>
        <v>0</v>
      </c>
      <c r="BJ573" s="127"/>
      <c r="BK573" s="127">
        <f t="shared" si="302"/>
        <v>0</v>
      </c>
      <c r="BL573" s="157"/>
      <c r="BM573" s="127">
        <f t="shared" si="303"/>
        <v>0</v>
      </c>
      <c r="BN573" s="127"/>
      <c r="BO573" s="127">
        <f t="shared" si="304"/>
        <v>0</v>
      </c>
      <c r="BP573" s="127"/>
      <c r="BQ573" s="127">
        <f t="shared" si="305"/>
        <v>0</v>
      </c>
      <c r="BR573" s="127"/>
      <c r="BS573" s="127">
        <f t="shared" si="306"/>
        <v>0</v>
      </c>
      <c r="BT573" s="127"/>
      <c r="BU573" s="127">
        <f t="shared" si="307"/>
        <v>0</v>
      </c>
      <c r="BV573" s="166" t="s">
        <v>1471</v>
      </c>
      <c r="BW573" s="166" t="s">
        <v>1470</v>
      </c>
    </row>
    <row r="574" spans="1:75" ht="114.75">
      <c r="A574" s="40">
        <v>538</v>
      </c>
      <c r="B574" s="44" t="s">
        <v>1077</v>
      </c>
      <c r="C574" s="68" t="s">
        <v>1078</v>
      </c>
      <c r="D574" s="40" t="s">
        <v>86</v>
      </c>
      <c r="E574" s="40">
        <v>60000</v>
      </c>
      <c r="F574" s="16">
        <v>26.08</v>
      </c>
      <c r="G574" s="43">
        <f t="shared" si="308"/>
        <v>1564800</v>
      </c>
      <c r="H574" s="43">
        <v>19.8</v>
      </c>
      <c r="I574" s="119">
        <f t="shared" si="275"/>
        <v>1188000</v>
      </c>
      <c r="J574" s="134"/>
      <c r="K574" s="130">
        <f t="shared" si="276"/>
        <v>0</v>
      </c>
      <c r="L574" s="143"/>
      <c r="M574" s="130">
        <f t="shared" si="277"/>
        <v>0</v>
      </c>
      <c r="N574" s="127"/>
      <c r="O574" s="127">
        <f t="shared" si="278"/>
        <v>0</v>
      </c>
      <c r="P574" s="127"/>
      <c r="Q574" s="127">
        <f t="shared" si="279"/>
        <v>0</v>
      </c>
      <c r="R574" s="127"/>
      <c r="S574" s="127">
        <f t="shared" si="280"/>
        <v>0</v>
      </c>
      <c r="T574" s="127"/>
      <c r="U574" s="127">
        <f t="shared" si="281"/>
        <v>0</v>
      </c>
      <c r="V574" s="127"/>
      <c r="W574" s="127">
        <f t="shared" si="282"/>
        <v>0</v>
      </c>
      <c r="X574" s="127"/>
      <c r="Y574" s="127">
        <f t="shared" si="283"/>
        <v>0</v>
      </c>
      <c r="Z574" s="127"/>
      <c r="AA574" s="127">
        <f t="shared" si="284"/>
        <v>0</v>
      </c>
      <c r="AB574" s="127"/>
      <c r="AC574" s="127">
        <f t="shared" si="285"/>
        <v>0</v>
      </c>
      <c r="AD574" s="127"/>
      <c r="AE574" s="127">
        <f t="shared" si="286"/>
        <v>0</v>
      </c>
      <c r="AF574" s="127"/>
      <c r="AG574" s="127">
        <f t="shared" si="287"/>
        <v>0</v>
      </c>
      <c r="AH574" s="127"/>
      <c r="AI574" s="127">
        <f t="shared" si="288"/>
        <v>0</v>
      </c>
      <c r="AJ574" s="127"/>
      <c r="AK574" s="127">
        <f t="shared" si="289"/>
        <v>0</v>
      </c>
      <c r="AL574" s="127"/>
      <c r="AM574" s="127">
        <f t="shared" si="290"/>
        <v>0</v>
      </c>
      <c r="AN574" s="127"/>
      <c r="AO574" s="127">
        <f t="shared" si="291"/>
        <v>0</v>
      </c>
      <c r="AP574" s="127"/>
      <c r="AQ574" s="127">
        <f t="shared" si="292"/>
        <v>0</v>
      </c>
      <c r="AR574" s="127"/>
      <c r="AS574" s="127">
        <f t="shared" si="293"/>
        <v>0</v>
      </c>
      <c r="AT574" s="127">
        <v>24.8</v>
      </c>
      <c r="AU574" s="127">
        <f t="shared" si="294"/>
        <v>1488000</v>
      </c>
      <c r="AV574" s="127"/>
      <c r="AW574" s="127">
        <f t="shared" si="295"/>
        <v>0</v>
      </c>
      <c r="AX574" s="127"/>
      <c r="AY574" s="127">
        <f t="shared" si="296"/>
        <v>0</v>
      </c>
      <c r="AZ574" s="127"/>
      <c r="BA574" s="124">
        <f t="shared" si="297"/>
        <v>0</v>
      </c>
      <c r="BB574" s="127"/>
      <c r="BC574" s="127">
        <f t="shared" si="298"/>
        <v>0</v>
      </c>
      <c r="BD574" s="127"/>
      <c r="BE574" s="127">
        <f t="shared" si="299"/>
        <v>0</v>
      </c>
      <c r="BF574" s="127"/>
      <c r="BG574" s="127">
        <f t="shared" si="300"/>
        <v>0</v>
      </c>
      <c r="BH574" s="127"/>
      <c r="BI574" s="127">
        <f t="shared" si="301"/>
        <v>0</v>
      </c>
      <c r="BJ574" s="127"/>
      <c r="BK574" s="127">
        <f t="shared" si="302"/>
        <v>0</v>
      </c>
      <c r="BL574" s="157"/>
      <c r="BM574" s="127">
        <f t="shared" si="303"/>
        <v>0</v>
      </c>
      <c r="BN574" s="127"/>
      <c r="BO574" s="127">
        <f t="shared" si="304"/>
        <v>0</v>
      </c>
      <c r="BP574" s="127"/>
      <c r="BQ574" s="127">
        <f t="shared" si="305"/>
        <v>0</v>
      </c>
      <c r="BR574" s="127"/>
      <c r="BS574" s="127">
        <f t="shared" si="306"/>
        <v>0</v>
      </c>
      <c r="BT574" s="127"/>
      <c r="BU574" s="127">
        <f t="shared" si="307"/>
        <v>0</v>
      </c>
      <c r="BV574" s="166" t="s">
        <v>1473</v>
      </c>
      <c r="BW574" s="166" t="s">
        <v>1472</v>
      </c>
    </row>
    <row r="575" spans="1:75" ht="114.75">
      <c r="A575" s="40">
        <v>539</v>
      </c>
      <c r="B575" s="44" t="s">
        <v>1081</v>
      </c>
      <c r="C575" s="68" t="s">
        <v>1078</v>
      </c>
      <c r="D575" s="40" t="s">
        <v>86</v>
      </c>
      <c r="E575" s="40">
        <v>40000</v>
      </c>
      <c r="F575" s="16">
        <v>31.06</v>
      </c>
      <c r="G575" s="43">
        <f t="shared" si="308"/>
        <v>1242400</v>
      </c>
      <c r="H575" s="43"/>
      <c r="I575" s="119">
        <f t="shared" si="275"/>
        <v>0</v>
      </c>
      <c r="J575" s="134"/>
      <c r="K575" s="130">
        <f t="shared" si="276"/>
        <v>0</v>
      </c>
      <c r="L575" s="143"/>
      <c r="M575" s="130">
        <f t="shared" si="277"/>
        <v>0</v>
      </c>
      <c r="N575" s="127"/>
      <c r="O575" s="127">
        <f t="shared" si="278"/>
        <v>0</v>
      </c>
      <c r="P575" s="127"/>
      <c r="Q575" s="127">
        <f t="shared" si="279"/>
        <v>0</v>
      </c>
      <c r="R575" s="127"/>
      <c r="S575" s="127">
        <f t="shared" si="280"/>
        <v>0</v>
      </c>
      <c r="T575" s="127"/>
      <c r="U575" s="127">
        <f t="shared" si="281"/>
        <v>0</v>
      </c>
      <c r="V575" s="127"/>
      <c r="W575" s="127">
        <f t="shared" si="282"/>
        <v>0</v>
      </c>
      <c r="X575" s="127"/>
      <c r="Y575" s="127">
        <f t="shared" si="283"/>
        <v>0</v>
      </c>
      <c r="Z575" s="127"/>
      <c r="AA575" s="127">
        <f t="shared" si="284"/>
        <v>0</v>
      </c>
      <c r="AB575" s="127"/>
      <c r="AC575" s="127">
        <f t="shared" si="285"/>
        <v>0</v>
      </c>
      <c r="AD575" s="127"/>
      <c r="AE575" s="127">
        <f t="shared" si="286"/>
        <v>0</v>
      </c>
      <c r="AF575" s="127"/>
      <c r="AG575" s="127">
        <f t="shared" si="287"/>
        <v>0</v>
      </c>
      <c r="AH575" s="127"/>
      <c r="AI575" s="127">
        <f t="shared" si="288"/>
        <v>0</v>
      </c>
      <c r="AJ575" s="127"/>
      <c r="AK575" s="127">
        <f t="shared" si="289"/>
        <v>0</v>
      </c>
      <c r="AL575" s="127"/>
      <c r="AM575" s="127">
        <f t="shared" si="290"/>
        <v>0</v>
      </c>
      <c r="AN575" s="127"/>
      <c r="AO575" s="127">
        <f t="shared" si="291"/>
        <v>0</v>
      </c>
      <c r="AP575" s="127"/>
      <c r="AQ575" s="127">
        <f t="shared" si="292"/>
        <v>0</v>
      </c>
      <c r="AR575" s="127"/>
      <c r="AS575" s="127">
        <f t="shared" si="293"/>
        <v>0</v>
      </c>
      <c r="AT575" s="127"/>
      <c r="AU575" s="127">
        <f t="shared" si="294"/>
        <v>0</v>
      </c>
      <c r="AV575" s="127"/>
      <c r="AW575" s="127">
        <f t="shared" si="295"/>
        <v>0</v>
      </c>
      <c r="AX575" s="127"/>
      <c r="AY575" s="127">
        <f t="shared" si="296"/>
        <v>0</v>
      </c>
      <c r="AZ575" s="124"/>
      <c r="BA575" s="124">
        <f t="shared" si="297"/>
        <v>0</v>
      </c>
      <c r="BB575" s="127"/>
      <c r="BC575" s="127">
        <f t="shared" si="298"/>
        <v>0</v>
      </c>
      <c r="BD575" s="127"/>
      <c r="BE575" s="127">
        <f t="shared" si="299"/>
        <v>0</v>
      </c>
      <c r="BF575" s="127"/>
      <c r="BG575" s="127">
        <f t="shared" si="300"/>
        <v>0</v>
      </c>
      <c r="BH575" s="127"/>
      <c r="BI575" s="127">
        <f t="shared" si="301"/>
        <v>0</v>
      </c>
      <c r="BJ575" s="127"/>
      <c r="BK575" s="127">
        <f t="shared" si="302"/>
        <v>0</v>
      </c>
      <c r="BL575" s="157"/>
      <c r="BM575" s="127">
        <f t="shared" si="303"/>
        <v>0</v>
      </c>
      <c r="BN575" s="127"/>
      <c r="BO575" s="127">
        <f t="shared" si="304"/>
        <v>0</v>
      </c>
      <c r="BP575" s="127"/>
      <c r="BQ575" s="127">
        <f t="shared" si="305"/>
        <v>0</v>
      </c>
      <c r="BR575" s="127"/>
      <c r="BS575" s="127">
        <f t="shared" si="306"/>
        <v>0</v>
      </c>
      <c r="BT575" s="127"/>
      <c r="BU575" s="127">
        <f t="shared" si="307"/>
        <v>0</v>
      </c>
      <c r="BV575" s="20"/>
      <c r="BW575" s="20"/>
    </row>
    <row r="576" spans="1:75" ht="114.75">
      <c r="A576" s="40">
        <v>540</v>
      </c>
      <c r="B576" s="44" t="s">
        <v>1080</v>
      </c>
      <c r="C576" s="68" t="s">
        <v>1078</v>
      </c>
      <c r="D576" s="40" t="s">
        <v>86</v>
      </c>
      <c r="E576" s="40">
        <v>60000</v>
      </c>
      <c r="F576" s="16">
        <v>15.75</v>
      </c>
      <c r="G576" s="43">
        <f t="shared" si="308"/>
        <v>945000</v>
      </c>
      <c r="H576" s="43">
        <v>15.75</v>
      </c>
      <c r="I576" s="119">
        <f t="shared" si="275"/>
        <v>945000</v>
      </c>
      <c r="J576" s="134"/>
      <c r="K576" s="130">
        <f t="shared" si="276"/>
        <v>0</v>
      </c>
      <c r="L576" s="143"/>
      <c r="M576" s="130">
        <f t="shared" si="277"/>
        <v>0</v>
      </c>
      <c r="N576" s="127"/>
      <c r="O576" s="127">
        <f t="shared" si="278"/>
        <v>0</v>
      </c>
      <c r="P576" s="127"/>
      <c r="Q576" s="127">
        <f t="shared" si="279"/>
        <v>0</v>
      </c>
      <c r="R576" s="127"/>
      <c r="S576" s="127">
        <f t="shared" si="280"/>
        <v>0</v>
      </c>
      <c r="T576" s="127"/>
      <c r="U576" s="127">
        <f t="shared" si="281"/>
        <v>0</v>
      </c>
      <c r="V576" s="127"/>
      <c r="W576" s="127">
        <f t="shared" si="282"/>
        <v>0</v>
      </c>
      <c r="X576" s="127"/>
      <c r="Y576" s="127">
        <f t="shared" si="283"/>
        <v>0</v>
      </c>
      <c r="Z576" s="127"/>
      <c r="AA576" s="127">
        <f t="shared" si="284"/>
        <v>0</v>
      </c>
      <c r="AB576" s="127"/>
      <c r="AC576" s="127">
        <f t="shared" si="285"/>
        <v>0</v>
      </c>
      <c r="AD576" s="127"/>
      <c r="AE576" s="127">
        <f t="shared" si="286"/>
        <v>0</v>
      </c>
      <c r="AF576" s="127"/>
      <c r="AG576" s="127">
        <f t="shared" si="287"/>
        <v>0</v>
      </c>
      <c r="AH576" s="127"/>
      <c r="AI576" s="127">
        <f t="shared" si="288"/>
        <v>0</v>
      </c>
      <c r="AJ576" s="127"/>
      <c r="AK576" s="127">
        <f t="shared" si="289"/>
        <v>0</v>
      </c>
      <c r="AL576" s="127"/>
      <c r="AM576" s="127">
        <f t="shared" si="290"/>
        <v>0</v>
      </c>
      <c r="AN576" s="127"/>
      <c r="AO576" s="127">
        <f t="shared" si="291"/>
        <v>0</v>
      </c>
      <c r="AP576" s="127"/>
      <c r="AQ576" s="127">
        <f t="shared" si="292"/>
        <v>0</v>
      </c>
      <c r="AR576" s="127"/>
      <c r="AS576" s="127">
        <f t="shared" si="293"/>
        <v>0</v>
      </c>
      <c r="AT576" s="127"/>
      <c r="AU576" s="127">
        <f t="shared" si="294"/>
        <v>0</v>
      </c>
      <c r="AV576" s="127"/>
      <c r="AW576" s="127">
        <f t="shared" si="295"/>
        <v>0</v>
      </c>
      <c r="AX576" s="127"/>
      <c r="AY576" s="127">
        <f t="shared" si="296"/>
        <v>0</v>
      </c>
      <c r="AZ576" s="124"/>
      <c r="BA576" s="124">
        <f t="shared" si="297"/>
        <v>0</v>
      </c>
      <c r="BB576" s="127"/>
      <c r="BC576" s="127">
        <f t="shared" si="298"/>
        <v>0</v>
      </c>
      <c r="BD576" s="127"/>
      <c r="BE576" s="127">
        <f t="shared" si="299"/>
        <v>0</v>
      </c>
      <c r="BF576" s="127"/>
      <c r="BG576" s="127">
        <f t="shared" si="300"/>
        <v>0</v>
      </c>
      <c r="BH576" s="127"/>
      <c r="BI576" s="127">
        <f t="shared" si="301"/>
        <v>0</v>
      </c>
      <c r="BJ576" s="127"/>
      <c r="BK576" s="127">
        <f t="shared" si="302"/>
        <v>0</v>
      </c>
      <c r="BL576" s="157"/>
      <c r="BM576" s="127">
        <f t="shared" si="303"/>
        <v>0</v>
      </c>
      <c r="BN576" s="127"/>
      <c r="BO576" s="127">
        <f t="shared" si="304"/>
        <v>0</v>
      </c>
      <c r="BP576" s="127"/>
      <c r="BQ576" s="127">
        <f t="shared" si="305"/>
        <v>0</v>
      </c>
      <c r="BR576" s="127"/>
      <c r="BS576" s="127">
        <f t="shared" si="306"/>
        <v>0</v>
      </c>
      <c r="BT576" s="127"/>
      <c r="BU576" s="127">
        <f t="shared" si="307"/>
        <v>0</v>
      </c>
      <c r="BV576" s="20"/>
      <c r="BW576" s="20"/>
    </row>
    <row r="577" spans="1:75" ht="114.75">
      <c r="A577" s="40">
        <v>541</v>
      </c>
      <c r="B577" s="44" t="s">
        <v>1079</v>
      </c>
      <c r="C577" s="68" t="s">
        <v>1078</v>
      </c>
      <c r="D577" s="40" t="s">
        <v>86</v>
      </c>
      <c r="E577" s="40">
        <v>60000</v>
      </c>
      <c r="F577" s="16">
        <v>15.84</v>
      </c>
      <c r="G577" s="43">
        <f t="shared" si="308"/>
        <v>950400</v>
      </c>
      <c r="H577" s="43">
        <v>15.84</v>
      </c>
      <c r="I577" s="119">
        <f t="shared" si="275"/>
        <v>950400</v>
      </c>
      <c r="J577" s="134"/>
      <c r="K577" s="130">
        <f t="shared" si="276"/>
        <v>0</v>
      </c>
      <c r="L577" s="143"/>
      <c r="M577" s="130">
        <f t="shared" si="277"/>
        <v>0</v>
      </c>
      <c r="N577" s="127"/>
      <c r="O577" s="127">
        <f t="shared" si="278"/>
        <v>0</v>
      </c>
      <c r="P577" s="127"/>
      <c r="Q577" s="127">
        <f t="shared" si="279"/>
        <v>0</v>
      </c>
      <c r="R577" s="127"/>
      <c r="S577" s="127">
        <f t="shared" si="280"/>
        <v>0</v>
      </c>
      <c r="T577" s="127"/>
      <c r="U577" s="127">
        <f t="shared" si="281"/>
        <v>0</v>
      </c>
      <c r="V577" s="127"/>
      <c r="W577" s="127">
        <f t="shared" si="282"/>
        <v>0</v>
      </c>
      <c r="X577" s="127"/>
      <c r="Y577" s="127">
        <f t="shared" si="283"/>
        <v>0</v>
      </c>
      <c r="Z577" s="127"/>
      <c r="AA577" s="127">
        <f t="shared" si="284"/>
        <v>0</v>
      </c>
      <c r="AB577" s="127"/>
      <c r="AC577" s="127">
        <f t="shared" si="285"/>
        <v>0</v>
      </c>
      <c r="AD577" s="127"/>
      <c r="AE577" s="127">
        <f t="shared" si="286"/>
        <v>0</v>
      </c>
      <c r="AF577" s="127"/>
      <c r="AG577" s="127">
        <f t="shared" si="287"/>
        <v>0</v>
      </c>
      <c r="AH577" s="127"/>
      <c r="AI577" s="127">
        <f t="shared" si="288"/>
        <v>0</v>
      </c>
      <c r="AJ577" s="127"/>
      <c r="AK577" s="127">
        <f t="shared" si="289"/>
        <v>0</v>
      </c>
      <c r="AL577" s="127"/>
      <c r="AM577" s="127">
        <f t="shared" si="290"/>
        <v>0</v>
      </c>
      <c r="AN577" s="127"/>
      <c r="AO577" s="127">
        <f t="shared" si="291"/>
        <v>0</v>
      </c>
      <c r="AP577" s="127"/>
      <c r="AQ577" s="127">
        <f t="shared" si="292"/>
        <v>0</v>
      </c>
      <c r="AR577" s="127"/>
      <c r="AS577" s="127">
        <f t="shared" si="293"/>
        <v>0</v>
      </c>
      <c r="AT577" s="127"/>
      <c r="AU577" s="127">
        <f t="shared" si="294"/>
        <v>0</v>
      </c>
      <c r="AV577" s="127"/>
      <c r="AW577" s="127">
        <f t="shared" si="295"/>
        <v>0</v>
      </c>
      <c r="AX577" s="127"/>
      <c r="AY577" s="127">
        <f t="shared" si="296"/>
        <v>0</v>
      </c>
      <c r="AZ577" s="124"/>
      <c r="BA577" s="124">
        <f t="shared" si="297"/>
        <v>0</v>
      </c>
      <c r="BB577" s="127"/>
      <c r="BC577" s="127">
        <f t="shared" si="298"/>
        <v>0</v>
      </c>
      <c r="BD577" s="127"/>
      <c r="BE577" s="127">
        <f t="shared" si="299"/>
        <v>0</v>
      </c>
      <c r="BF577" s="127"/>
      <c r="BG577" s="127">
        <f t="shared" si="300"/>
        <v>0</v>
      </c>
      <c r="BH577" s="127"/>
      <c r="BI577" s="127">
        <f t="shared" si="301"/>
        <v>0</v>
      </c>
      <c r="BJ577" s="127"/>
      <c r="BK577" s="127">
        <f t="shared" si="302"/>
        <v>0</v>
      </c>
      <c r="BL577" s="157"/>
      <c r="BM577" s="127">
        <f t="shared" si="303"/>
        <v>0</v>
      </c>
      <c r="BN577" s="127"/>
      <c r="BO577" s="127">
        <f t="shared" si="304"/>
        <v>0</v>
      </c>
      <c r="BP577" s="127"/>
      <c r="BQ577" s="127">
        <f t="shared" si="305"/>
        <v>0</v>
      </c>
      <c r="BR577" s="127"/>
      <c r="BS577" s="127">
        <f t="shared" si="306"/>
        <v>0</v>
      </c>
      <c r="BT577" s="127"/>
      <c r="BU577" s="127">
        <f t="shared" si="307"/>
        <v>0</v>
      </c>
      <c r="BV577" s="20"/>
      <c r="BW577" s="20"/>
    </row>
    <row r="578" spans="1:75" ht="25.5">
      <c r="A578" s="40">
        <v>542</v>
      </c>
      <c r="B578" s="44" t="s">
        <v>871</v>
      </c>
      <c r="C578" s="36" t="s">
        <v>872</v>
      </c>
      <c r="D578" s="40" t="s">
        <v>86</v>
      </c>
      <c r="E578" s="40">
        <v>3000</v>
      </c>
      <c r="F578" s="16">
        <v>80.010000000000005</v>
      </c>
      <c r="G578" s="43">
        <f t="shared" si="308"/>
        <v>240030.00000000003</v>
      </c>
      <c r="H578" s="43"/>
      <c r="I578" s="119">
        <f t="shared" si="275"/>
        <v>0</v>
      </c>
      <c r="J578" s="134"/>
      <c r="K578" s="130">
        <f t="shared" si="276"/>
        <v>0</v>
      </c>
      <c r="L578" s="143"/>
      <c r="M578" s="130">
        <f t="shared" si="277"/>
        <v>0</v>
      </c>
      <c r="N578" s="127"/>
      <c r="O578" s="127">
        <f t="shared" si="278"/>
        <v>0</v>
      </c>
      <c r="P578" s="127"/>
      <c r="Q578" s="127">
        <f t="shared" si="279"/>
        <v>0</v>
      </c>
      <c r="R578" s="127"/>
      <c r="S578" s="127">
        <f t="shared" si="280"/>
        <v>0</v>
      </c>
      <c r="T578" s="127"/>
      <c r="U578" s="127">
        <f t="shared" si="281"/>
        <v>0</v>
      </c>
      <c r="V578" s="127"/>
      <c r="W578" s="127">
        <f t="shared" si="282"/>
        <v>0</v>
      </c>
      <c r="X578" s="127"/>
      <c r="Y578" s="127">
        <f t="shared" si="283"/>
        <v>0</v>
      </c>
      <c r="Z578" s="127"/>
      <c r="AA578" s="127">
        <f t="shared" si="284"/>
        <v>0</v>
      </c>
      <c r="AB578" s="127"/>
      <c r="AC578" s="127">
        <f t="shared" si="285"/>
        <v>0</v>
      </c>
      <c r="AD578" s="127"/>
      <c r="AE578" s="127">
        <f t="shared" si="286"/>
        <v>0</v>
      </c>
      <c r="AF578" s="127"/>
      <c r="AG578" s="127">
        <f t="shared" si="287"/>
        <v>0</v>
      </c>
      <c r="AH578" s="127"/>
      <c r="AI578" s="127">
        <f t="shared" si="288"/>
        <v>0</v>
      </c>
      <c r="AJ578" s="127"/>
      <c r="AK578" s="127">
        <f t="shared" si="289"/>
        <v>0</v>
      </c>
      <c r="AL578" s="127"/>
      <c r="AM578" s="127">
        <f t="shared" si="290"/>
        <v>0</v>
      </c>
      <c r="AN578" s="127"/>
      <c r="AO578" s="127">
        <f t="shared" si="291"/>
        <v>0</v>
      </c>
      <c r="AP578" s="127"/>
      <c r="AQ578" s="127">
        <f t="shared" si="292"/>
        <v>0</v>
      </c>
      <c r="AR578" s="127"/>
      <c r="AS578" s="127">
        <f t="shared" si="293"/>
        <v>0</v>
      </c>
      <c r="AT578" s="127"/>
      <c r="AU578" s="127">
        <f t="shared" si="294"/>
        <v>0</v>
      </c>
      <c r="AV578" s="127"/>
      <c r="AW578" s="127">
        <f t="shared" si="295"/>
        <v>0</v>
      </c>
      <c r="AX578" s="127"/>
      <c r="AY578" s="127">
        <f t="shared" si="296"/>
        <v>0</v>
      </c>
      <c r="AZ578" s="124"/>
      <c r="BA578" s="124">
        <f t="shared" si="297"/>
        <v>0</v>
      </c>
      <c r="BB578" s="127"/>
      <c r="BC578" s="127">
        <f t="shared" si="298"/>
        <v>0</v>
      </c>
      <c r="BD578" s="127"/>
      <c r="BE578" s="127">
        <f t="shared" si="299"/>
        <v>0</v>
      </c>
      <c r="BF578" s="127"/>
      <c r="BG578" s="127">
        <f t="shared" si="300"/>
        <v>0</v>
      </c>
      <c r="BH578" s="127"/>
      <c r="BI578" s="127">
        <f t="shared" si="301"/>
        <v>0</v>
      </c>
      <c r="BJ578" s="127"/>
      <c r="BK578" s="127">
        <f t="shared" si="302"/>
        <v>0</v>
      </c>
      <c r="BL578" s="157"/>
      <c r="BM578" s="127">
        <f t="shared" si="303"/>
        <v>0</v>
      </c>
      <c r="BN578" s="127"/>
      <c r="BO578" s="127">
        <f t="shared" si="304"/>
        <v>0</v>
      </c>
      <c r="BP578" s="127"/>
      <c r="BQ578" s="127">
        <f t="shared" si="305"/>
        <v>0</v>
      </c>
      <c r="BR578" s="127"/>
      <c r="BS578" s="127">
        <f t="shared" si="306"/>
        <v>0</v>
      </c>
      <c r="BT578" s="127"/>
      <c r="BU578" s="127">
        <f t="shared" si="307"/>
        <v>0</v>
      </c>
      <c r="BV578" s="20"/>
      <c r="BW578" s="20"/>
    </row>
    <row r="579" spans="1:75" ht="63.75">
      <c r="A579" s="40">
        <v>543</v>
      </c>
      <c r="B579" s="44" t="s">
        <v>873</v>
      </c>
      <c r="C579" s="36" t="s">
        <v>874</v>
      </c>
      <c r="D579" s="40" t="s">
        <v>71</v>
      </c>
      <c r="E579" s="40">
        <v>2500</v>
      </c>
      <c r="F579" s="16">
        <v>89.46</v>
      </c>
      <c r="G579" s="43">
        <f t="shared" si="308"/>
        <v>223649.99999999997</v>
      </c>
      <c r="H579" s="43"/>
      <c r="I579" s="119">
        <f t="shared" si="275"/>
        <v>0</v>
      </c>
      <c r="J579" s="134"/>
      <c r="K579" s="130">
        <f t="shared" si="276"/>
        <v>0</v>
      </c>
      <c r="L579" s="143"/>
      <c r="M579" s="130">
        <f t="shared" si="277"/>
        <v>0</v>
      </c>
      <c r="N579" s="127"/>
      <c r="O579" s="127">
        <f t="shared" si="278"/>
        <v>0</v>
      </c>
      <c r="P579" s="127"/>
      <c r="Q579" s="127">
        <f t="shared" si="279"/>
        <v>0</v>
      </c>
      <c r="R579" s="127"/>
      <c r="S579" s="127">
        <f t="shared" si="280"/>
        <v>0</v>
      </c>
      <c r="T579" s="127"/>
      <c r="U579" s="127">
        <f t="shared" si="281"/>
        <v>0</v>
      </c>
      <c r="V579" s="127"/>
      <c r="W579" s="127">
        <f t="shared" si="282"/>
        <v>0</v>
      </c>
      <c r="X579" s="127"/>
      <c r="Y579" s="127">
        <f t="shared" si="283"/>
        <v>0</v>
      </c>
      <c r="Z579" s="127"/>
      <c r="AA579" s="127">
        <f t="shared" si="284"/>
        <v>0</v>
      </c>
      <c r="AB579" s="127"/>
      <c r="AC579" s="127">
        <f t="shared" si="285"/>
        <v>0</v>
      </c>
      <c r="AD579" s="127"/>
      <c r="AE579" s="127">
        <f t="shared" si="286"/>
        <v>0</v>
      </c>
      <c r="AF579" s="127"/>
      <c r="AG579" s="127">
        <f t="shared" si="287"/>
        <v>0</v>
      </c>
      <c r="AH579" s="127"/>
      <c r="AI579" s="127">
        <f t="shared" si="288"/>
        <v>0</v>
      </c>
      <c r="AJ579" s="127"/>
      <c r="AK579" s="127">
        <f t="shared" si="289"/>
        <v>0</v>
      </c>
      <c r="AL579" s="127"/>
      <c r="AM579" s="127">
        <f t="shared" si="290"/>
        <v>0</v>
      </c>
      <c r="AN579" s="127"/>
      <c r="AO579" s="127">
        <f t="shared" si="291"/>
        <v>0</v>
      </c>
      <c r="AP579" s="127"/>
      <c r="AQ579" s="127">
        <f t="shared" si="292"/>
        <v>0</v>
      </c>
      <c r="AR579" s="127"/>
      <c r="AS579" s="127">
        <f t="shared" si="293"/>
        <v>0</v>
      </c>
      <c r="AT579" s="127"/>
      <c r="AU579" s="127">
        <f t="shared" si="294"/>
        <v>0</v>
      </c>
      <c r="AV579" s="127"/>
      <c r="AW579" s="127">
        <f t="shared" si="295"/>
        <v>0</v>
      </c>
      <c r="AX579" s="127"/>
      <c r="AY579" s="127">
        <f t="shared" si="296"/>
        <v>0</v>
      </c>
      <c r="AZ579" s="124"/>
      <c r="BA579" s="124">
        <f t="shared" si="297"/>
        <v>0</v>
      </c>
      <c r="BB579" s="127"/>
      <c r="BC579" s="127">
        <f t="shared" si="298"/>
        <v>0</v>
      </c>
      <c r="BD579" s="127"/>
      <c r="BE579" s="127">
        <f t="shared" si="299"/>
        <v>0</v>
      </c>
      <c r="BF579" s="127"/>
      <c r="BG579" s="127">
        <f t="shared" si="300"/>
        <v>0</v>
      </c>
      <c r="BH579" s="127"/>
      <c r="BI579" s="127">
        <f t="shared" si="301"/>
        <v>0</v>
      </c>
      <c r="BJ579" s="127"/>
      <c r="BK579" s="127">
        <f t="shared" si="302"/>
        <v>0</v>
      </c>
      <c r="BL579" s="157"/>
      <c r="BM579" s="127">
        <f t="shared" si="303"/>
        <v>0</v>
      </c>
      <c r="BN579" s="127"/>
      <c r="BO579" s="127">
        <f t="shared" si="304"/>
        <v>0</v>
      </c>
      <c r="BP579" s="127"/>
      <c r="BQ579" s="127">
        <f t="shared" si="305"/>
        <v>0</v>
      </c>
      <c r="BR579" s="127"/>
      <c r="BS579" s="127">
        <f t="shared" si="306"/>
        <v>0</v>
      </c>
      <c r="BT579" s="127"/>
      <c r="BU579" s="127">
        <f t="shared" si="307"/>
        <v>0</v>
      </c>
      <c r="BV579" s="20"/>
      <c r="BW579" s="20"/>
    </row>
    <row r="580" spans="1:75">
      <c r="A580" s="40">
        <v>544</v>
      </c>
      <c r="B580" s="79" t="s">
        <v>875</v>
      </c>
      <c r="C580" s="80" t="s">
        <v>128</v>
      </c>
      <c r="D580" s="114" t="s">
        <v>876</v>
      </c>
      <c r="E580" s="114">
        <v>35000</v>
      </c>
      <c r="F580" s="16">
        <v>95</v>
      </c>
      <c r="G580" s="43">
        <f t="shared" si="308"/>
        <v>3325000</v>
      </c>
      <c r="H580" s="43">
        <v>94</v>
      </c>
      <c r="I580" s="119">
        <f t="shared" si="275"/>
        <v>3290000</v>
      </c>
      <c r="J580" s="134"/>
      <c r="K580" s="130">
        <f t="shared" si="276"/>
        <v>0</v>
      </c>
      <c r="L580" s="143"/>
      <c r="M580" s="130">
        <f t="shared" si="277"/>
        <v>0</v>
      </c>
      <c r="N580" s="127"/>
      <c r="O580" s="127">
        <f t="shared" si="278"/>
        <v>0</v>
      </c>
      <c r="P580" s="127"/>
      <c r="Q580" s="127">
        <f t="shared" si="279"/>
        <v>0</v>
      </c>
      <c r="R580" s="127"/>
      <c r="S580" s="127">
        <f t="shared" si="280"/>
        <v>0</v>
      </c>
      <c r="T580" s="127"/>
      <c r="U580" s="127">
        <f t="shared" si="281"/>
        <v>0</v>
      </c>
      <c r="V580" s="127"/>
      <c r="W580" s="127">
        <f t="shared" si="282"/>
        <v>0</v>
      </c>
      <c r="X580" s="127"/>
      <c r="Y580" s="127">
        <f t="shared" si="283"/>
        <v>0</v>
      </c>
      <c r="Z580" s="127"/>
      <c r="AA580" s="127">
        <f t="shared" si="284"/>
        <v>0</v>
      </c>
      <c r="AB580" s="127"/>
      <c r="AC580" s="127">
        <f t="shared" si="285"/>
        <v>0</v>
      </c>
      <c r="AD580" s="127"/>
      <c r="AE580" s="127">
        <f t="shared" si="286"/>
        <v>0</v>
      </c>
      <c r="AF580" s="127"/>
      <c r="AG580" s="127">
        <f t="shared" si="287"/>
        <v>0</v>
      </c>
      <c r="AH580" s="127"/>
      <c r="AI580" s="127">
        <f t="shared" si="288"/>
        <v>0</v>
      </c>
      <c r="AJ580" s="127"/>
      <c r="AK580" s="127">
        <f t="shared" si="289"/>
        <v>0</v>
      </c>
      <c r="AL580" s="127"/>
      <c r="AM580" s="127">
        <f t="shared" si="290"/>
        <v>0</v>
      </c>
      <c r="AN580" s="127"/>
      <c r="AO580" s="127">
        <f t="shared" si="291"/>
        <v>0</v>
      </c>
      <c r="AP580" s="127"/>
      <c r="AQ580" s="127">
        <f t="shared" si="292"/>
        <v>0</v>
      </c>
      <c r="AR580" s="127"/>
      <c r="AS580" s="127">
        <f t="shared" si="293"/>
        <v>0</v>
      </c>
      <c r="AT580" s="127"/>
      <c r="AU580" s="127">
        <f t="shared" si="294"/>
        <v>0</v>
      </c>
      <c r="AV580" s="127"/>
      <c r="AW580" s="127">
        <f t="shared" si="295"/>
        <v>0</v>
      </c>
      <c r="AX580" s="127"/>
      <c r="AY580" s="127">
        <f t="shared" si="296"/>
        <v>0</v>
      </c>
      <c r="AZ580" s="124"/>
      <c r="BA580" s="124">
        <f t="shared" si="297"/>
        <v>0</v>
      </c>
      <c r="BB580" s="127"/>
      <c r="BC580" s="127">
        <f t="shared" si="298"/>
        <v>0</v>
      </c>
      <c r="BD580" s="127"/>
      <c r="BE580" s="127">
        <f t="shared" si="299"/>
        <v>0</v>
      </c>
      <c r="BF580" s="127"/>
      <c r="BG580" s="127">
        <f t="shared" si="300"/>
        <v>0</v>
      </c>
      <c r="BH580" s="127"/>
      <c r="BI580" s="127">
        <f t="shared" si="301"/>
        <v>0</v>
      </c>
      <c r="BJ580" s="127"/>
      <c r="BK580" s="127">
        <f t="shared" si="302"/>
        <v>0</v>
      </c>
      <c r="BL580" s="157"/>
      <c r="BM580" s="127">
        <f t="shared" si="303"/>
        <v>0</v>
      </c>
      <c r="BN580" s="127"/>
      <c r="BO580" s="127">
        <f t="shared" si="304"/>
        <v>0</v>
      </c>
      <c r="BP580" s="127"/>
      <c r="BQ580" s="127">
        <f t="shared" si="305"/>
        <v>0</v>
      </c>
      <c r="BR580" s="127"/>
      <c r="BS580" s="127">
        <f t="shared" si="306"/>
        <v>0</v>
      </c>
      <c r="BT580" s="127"/>
      <c r="BU580" s="127">
        <f t="shared" si="307"/>
        <v>0</v>
      </c>
      <c r="BV580" s="20"/>
      <c r="BW580" s="20"/>
    </row>
    <row r="581" spans="1:75" ht="25.5">
      <c r="A581" s="40">
        <v>545</v>
      </c>
      <c r="B581" s="44" t="s">
        <v>877</v>
      </c>
      <c r="C581" s="36" t="s">
        <v>88</v>
      </c>
      <c r="D581" s="40" t="s">
        <v>17</v>
      </c>
      <c r="E581" s="40">
        <v>4000</v>
      </c>
      <c r="F581" s="16">
        <v>250</v>
      </c>
      <c r="G581" s="43">
        <f t="shared" si="308"/>
        <v>1000000</v>
      </c>
      <c r="H581" s="43">
        <v>169</v>
      </c>
      <c r="I581" s="119">
        <f t="shared" si="275"/>
        <v>676000</v>
      </c>
      <c r="J581" s="134"/>
      <c r="K581" s="130">
        <f t="shared" si="276"/>
        <v>0</v>
      </c>
      <c r="L581" s="143"/>
      <c r="M581" s="130">
        <f t="shared" si="277"/>
        <v>0</v>
      </c>
      <c r="N581" s="127"/>
      <c r="O581" s="127">
        <f t="shared" si="278"/>
        <v>0</v>
      </c>
      <c r="P581" s="127"/>
      <c r="Q581" s="127">
        <f t="shared" si="279"/>
        <v>0</v>
      </c>
      <c r="R581" s="127"/>
      <c r="S581" s="127">
        <f t="shared" si="280"/>
        <v>0</v>
      </c>
      <c r="T581" s="127"/>
      <c r="U581" s="127">
        <f t="shared" si="281"/>
        <v>0</v>
      </c>
      <c r="V581" s="127"/>
      <c r="W581" s="127">
        <f t="shared" si="282"/>
        <v>0</v>
      </c>
      <c r="X581" s="127"/>
      <c r="Y581" s="127">
        <f t="shared" si="283"/>
        <v>0</v>
      </c>
      <c r="Z581" s="127"/>
      <c r="AA581" s="127">
        <f t="shared" si="284"/>
        <v>0</v>
      </c>
      <c r="AB581" s="127"/>
      <c r="AC581" s="127">
        <f t="shared" si="285"/>
        <v>0</v>
      </c>
      <c r="AD581" s="127"/>
      <c r="AE581" s="127">
        <f t="shared" si="286"/>
        <v>0</v>
      </c>
      <c r="AF581" s="127"/>
      <c r="AG581" s="127">
        <f t="shared" si="287"/>
        <v>0</v>
      </c>
      <c r="AH581" s="127"/>
      <c r="AI581" s="127">
        <f t="shared" si="288"/>
        <v>0</v>
      </c>
      <c r="AJ581" s="127"/>
      <c r="AK581" s="127">
        <f t="shared" si="289"/>
        <v>0</v>
      </c>
      <c r="AL581" s="127"/>
      <c r="AM581" s="127">
        <f t="shared" si="290"/>
        <v>0</v>
      </c>
      <c r="AN581" s="127"/>
      <c r="AO581" s="127">
        <f t="shared" si="291"/>
        <v>0</v>
      </c>
      <c r="AP581" s="127"/>
      <c r="AQ581" s="127">
        <f t="shared" si="292"/>
        <v>0</v>
      </c>
      <c r="AR581" s="127"/>
      <c r="AS581" s="127">
        <f t="shared" si="293"/>
        <v>0</v>
      </c>
      <c r="AT581" s="127">
        <v>174</v>
      </c>
      <c r="AU581" s="127">
        <f t="shared" si="294"/>
        <v>696000</v>
      </c>
      <c r="AV581" s="127"/>
      <c r="AW581" s="127">
        <f t="shared" si="295"/>
        <v>0</v>
      </c>
      <c r="AX581" s="127"/>
      <c r="AY581" s="127">
        <f t="shared" si="296"/>
        <v>0</v>
      </c>
      <c r="AZ581" s="127"/>
      <c r="BA581" s="124">
        <f t="shared" si="297"/>
        <v>0</v>
      </c>
      <c r="BB581" s="127"/>
      <c r="BC581" s="127">
        <f t="shared" si="298"/>
        <v>0</v>
      </c>
      <c r="BD581" s="127"/>
      <c r="BE581" s="127">
        <f t="shared" si="299"/>
        <v>0</v>
      </c>
      <c r="BF581" s="127"/>
      <c r="BG581" s="127">
        <f t="shared" si="300"/>
        <v>0</v>
      </c>
      <c r="BH581" s="127"/>
      <c r="BI581" s="127">
        <f t="shared" si="301"/>
        <v>0</v>
      </c>
      <c r="BJ581" s="127"/>
      <c r="BK581" s="127">
        <f t="shared" si="302"/>
        <v>0</v>
      </c>
      <c r="BL581" s="157"/>
      <c r="BM581" s="127">
        <f t="shared" si="303"/>
        <v>0</v>
      </c>
      <c r="BN581" s="127"/>
      <c r="BO581" s="127">
        <f t="shared" si="304"/>
        <v>0</v>
      </c>
      <c r="BP581" s="127"/>
      <c r="BQ581" s="127">
        <f t="shared" si="305"/>
        <v>0</v>
      </c>
      <c r="BR581" s="127"/>
      <c r="BS581" s="127">
        <f t="shared" si="306"/>
        <v>0</v>
      </c>
      <c r="BT581" s="127"/>
      <c r="BU581" s="127">
        <f t="shared" si="307"/>
        <v>0</v>
      </c>
      <c r="BV581" s="166" t="s">
        <v>1474</v>
      </c>
      <c r="BW581" s="170" t="s">
        <v>1276</v>
      </c>
    </row>
    <row r="582" spans="1:75" ht="51">
      <c r="A582" s="40">
        <v>546</v>
      </c>
      <c r="B582" s="81" t="s">
        <v>878</v>
      </c>
      <c r="C582" s="82" t="s">
        <v>879</v>
      </c>
      <c r="D582" s="40" t="s">
        <v>880</v>
      </c>
      <c r="E582" s="40">
        <v>3</v>
      </c>
      <c r="F582" s="16">
        <v>151000</v>
      </c>
      <c r="G582" s="43">
        <f t="shared" si="308"/>
        <v>453000</v>
      </c>
      <c r="H582" s="43"/>
      <c r="I582" s="119">
        <f t="shared" si="275"/>
        <v>0</v>
      </c>
      <c r="J582" s="134"/>
      <c r="K582" s="130">
        <f t="shared" si="276"/>
        <v>0</v>
      </c>
      <c r="L582" s="143"/>
      <c r="M582" s="130">
        <f t="shared" si="277"/>
        <v>0</v>
      </c>
      <c r="N582" s="127"/>
      <c r="O582" s="127">
        <f t="shared" si="278"/>
        <v>0</v>
      </c>
      <c r="P582" s="127"/>
      <c r="Q582" s="127">
        <f t="shared" si="279"/>
        <v>0</v>
      </c>
      <c r="R582" s="127"/>
      <c r="S582" s="127">
        <f t="shared" si="280"/>
        <v>0</v>
      </c>
      <c r="T582" s="127"/>
      <c r="U582" s="127">
        <f t="shared" si="281"/>
        <v>0</v>
      </c>
      <c r="V582" s="127"/>
      <c r="W582" s="127">
        <f t="shared" si="282"/>
        <v>0</v>
      </c>
      <c r="X582" s="127"/>
      <c r="Y582" s="127">
        <f t="shared" si="283"/>
        <v>0</v>
      </c>
      <c r="Z582" s="127"/>
      <c r="AA582" s="127">
        <f t="shared" si="284"/>
        <v>0</v>
      </c>
      <c r="AB582" s="127"/>
      <c r="AC582" s="127">
        <f t="shared" si="285"/>
        <v>0</v>
      </c>
      <c r="AD582" s="127"/>
      <c r="AE582" s="127">
        <f t="shared" si="286"/>
        <v>0</v>
      </c>
      <c r="AF582" s="127"/>
      <c r="AG582" s="127">
        <f t="shared" si="287"/>
        <v>0</v>
      </c>
      <c r="AH582" s="127"/>
      <c r="AI582" s="127">
        <f t="shared" si="288"/>
        <v>0</v>
      </c>
      <c r="AJ582" s="127"/>
      <c r="AK582" s="127">
        <f t="shared" si="289"/>
        <v>0</v>
      </c>
      <c r="AL582" s="127"/>
      <c r="AM582" s="127">
        <f t="shared" si="290"/>
        <v>0</v>
      </c>
      <c r="AN582" s="127"/>
      <c r="AO582" s="127">
        <f t="shared" si="291"/>
        <v>0</v>
      </c>
      <c r="AP582" s="127"/>
      <c r="AQ582" s="127">
        <f t="shared" si="292"/>
        <v>0</v>
      </c>
      <c r="AR582" s="127"/>
      <c r="AS582" s="127">
        <f t="shared" si="293"/>
        <v>0</v>
      </c>
      <c r="AT582" s="127"/>
      <c r="AU582" s="127">
        <f t="shared" si="294"/>
        <v>0</v>
      </c>
      <c r="AV582" s="127"/>
      <c r="AW582" s="127">
        <f t="shared" si="295"/>
        <v>0</v>
      </c>
      <c r="AX582" s="127"/>
      <c r="AY582" s="127">
        <f t="shared" si="296"/>
        <v>0</v>
      </c>
      <c r="AZ582" s="124"/>
      <c r="BA582" s="124">
        <f t="shared" si="297"/>
        <v>0</v>
      </c>
      <c r="BB582" s="127"/>
      <c r="BC582" s="127">
        <f t="shared" si="298"/>
        <v>0</v>
      </c>
      <c r="BD582" s="127"/>
      <c r="BE582" s="127">
        <f t="shared" si="299"/>
        <v>0</v>
      </c>
      <c r="BF582" s="127"/>
      <c r="BG582" s="127">
        <f t="shared" si="300"/>
        <v>0</v>
      </c>
      <c r="BH582" s="127"/>
      <c r="BI582" s="127">
        <f t="shared" si="301"/>
        <v>0</v>
      </c>
      <c r="BJ582" s="127"/>
      <c r="BK582" s="127">
        <f t="shared" si="302"/>
        <v>0</v>
      </c>
      <c r="BL582" s="157"/>
      <c r="BM582" s="127">
        <f t="shared" si="303"/>
        <v>0</v>
      </c>
      <c r="BN582" s="127"/>
      <c r="BO582" s="127">
        <f t="shared" si="304"/>
        <v>0</v>
      </c>
      <c r="BP582" s="127"/>
      <c r="BQ582" s="127">
        <f t="shared" si="305"/>
        <v>0</v>
      </c>
      <c r="BR582" s="127"/>
      <c r="BS582" s="127">
        <f t="shared" si="306"/>
        <v>0</v>
      </c>
      <c r="BT582" s="127"/>
      <c r="BU582" s="127">
        <f t="shared" si="307"/>
        <v>0</v>
      </c>
      <c r="BV582" s="20"/>
      <c r="BW582" s="127"/>
    </row>
    <row r="583" spans="1:75" ht="38.25">
      <c r="A583" s="40">
        <v>547</v>
      </c>
      <c r="B583" s="44" t="s">
        <v>881</v>
      </c>
      <c r="C583" s="36" t="s">
        <v>882</v>
      </c>
      <c r="D583" s="40" t="s">
        <v>880</v>
      </c>
      <c r="E583" s="40">
        <v>30</v>
      </c>
      <c r="F583" s="16">
        <v>18650</v>
      </c>
      <c r="G583" s="43">
        <f t="shared" si="308"/>
        <v>559500</v>
      </c>
      <c r="H583" s="43">
        <v>18645</v>
      </c>
      <c r="I583" s="119">
        <f t="shared" si="275"/>
        <v>559350</v>
      </c>
      <c r="J583" s="134"/>
      <c r="K583" s="130">
        <f t="shared" si="276"/>
        <v>0</v>
      </c>
      <c r="L583" s="143"/>
      <c r="M583" s="130">
        <f t="shared" si="277"/>
        <v>0</v>
      </c>
      <c r="N583" s="127"/>
      <c r="O583" s="127">
        <f t="shared" si="278"/>
        <v>0</v>
      </c>
      <c r="P583" s="127"/>
      <c r="Q583" s="127">
        <f t="shared" si="279"/>
        <v>0</v>
      </c>
      <c r="R583" s="127"/>
      <c r="S583" s="127">
        <f t="shared" si="280"/>
        <v>0</v>
      </c>
      <c r="T583" s="127"/>
      <c r="U583" s="127">
        <f t="shared" si="281"/>
        <v>0</v>
      </c>
      <c r="V583" s="127"/>
      <c r="W583" s="127">
        <f t="shared" si="282"/>
        <v>0</v>
      </c>
      <c r="X583" s="127"/>
      <c r="Y583" s="127">
        <f t="shared" si="283"/>
        <v>0</v>
      </c>
      <c r="Z583" s="127"/>
      <c r="AA583" s="127">
        <f t="shared" si="284"/>
        <v>0</v>
      </c>
      <c r="AB583" s="127"/>
      <c r="AC583" s="127">
        <f t="shared" si="285"/>
        <v>0</v>
      </c>
      <c r="AD583" s="127"/>
      <c r="AE583" s="127">
        <f t="shared" si="286"/>
        <v>0</v>
      </c>
      <c r="AF583" s="127"/>
      <c r="AG583" s="127">
        <f t="shared" si="287"/>
        <v>0</v>
      </c>
      <c r="AH583" s="127"/>
      <c r="AI583" s="127">
        <f t="shared" si="288"/>
        <v>0</v>
      </c>
      <c r="AJ583" s="127"/>
      <c r="AK583" s="127">
        <f t="shared" si="289"/>
        <v>0</v>
      </c>
      <c r="AL583" s="127"/>
      <c r="AM583" s="127">
        <f t="shared" si="290"/>
        <v>0</v>
      </c>
      <c r="AN583" s="127"/>
      <c r="AO583" s="127">
        <f t="shared" si="291"/>
        <v>0</v>
      </c>
      <c r="AP583" s="127"/>
      <c r="AQ583" s="127">
        <f t="shared" si="292"/>
        <v>0</v>
      </c>
      <c r="AR583" s="127"/>
      <c r="AS583" s="127">
        <f t="shared" si="293"/>
        <v>0</v>
      </c>
      <c r="AT583" s="127"/>
      <c r="AU583" s="127">
        <f t="shared" si="294"/>
        <v>0</v>
      </c>
      <c r="AV583" s="127"/>
      <c r="AW583" s="127">
        <f t="shared" si="295"/>
        <v>0</v>
      </c>
      <c r="AX583" s="127"/>
      <c r="AY583" s="127">
        <f t="shared" si="296"/>
        <v>0</v>
      </c>
      <c r="AZ583" s="124"/>
      <c r="BA583" s="124">
        <f t="shared" si="297"/>
        <v>0</v>
      </c>
      <c r="BB583" s="127"/>
      <c r="BC583" s="127">
        <f t="shared" si="298"/>
        <v>0</v>
      </c>
      <c r="BD583" s="127"/>
      <c r="BE583" s="127">
        <f t="shared" si="299"/>
        <v>0</v>
      </c>
      <c r="BF583" s="127"/>
      <c r="BG583" s="127">
        <f t="shared" si="300"/>
        <v>0</v>
      </c>
      <c r="BH583" s="127"/>
      <c r="BI583" s="127">
        <f t="shared" si="301"/>
        <v>0</v>
      </c>
      <c r="BJ583" s="127"/>
      <c r="BK583" s="127">
        <f t="shared" si="302"/>
        <v>0</v>
      </c>
      <c r="BL583" s="157"/>
      <c r="BM583" s="127">
        <f t="shared" si="303"/>
        <v>0</v>
      </c>
      <c r="BN583" s="127"/>
      <c r="BO583" s="127">
        <f t="shared" si="304"/>
        <v>0</v>
      </c>
      <c r="BP583" s="127"/>
      <c r="BQ583" s="127">
        <f t="shared" si="305"/>
        <v>0</v>
      </c>
      <c r="BR583" s="127"/>
      <c r="BS583" s="127">
        <f t="shared" si="306"/>
        <v>0</v>
      </c>
      <c r="BT583" s="127"/>
      <c r="BU583" s="127">
        <f t="shared" si="307"/>
        <v>0</v>
      </c>
      <c r="BV583" s="20"/>
      <c r="BW583" s="20"/>
    </row>
    <row r="584" spans="1:75" ht="38.25">
      <c r="A584" s="40">
        <v>548</v>
      </c>
      <c r="B584" s="44" t="s">
        <v>883</v>
      </c>
      <c r="C584" s="36" t="s">
        <v>884</v>
      </c>
      <c r="D584" s="40" t="s">
        <v>880</v>
      </c>
      <c r="E584" s="40">
        <v>30</v>
      </c>
      <c r="F584" s="16">
        <v>39780</v>
      </c>
      <c r="G584" s="43">
        <f t="shared" si="308"/>
        <v>1193400</v>
      </c>
      <c r="H584" s="43">
        <v>39775</v>
      </c>
      <c r="I584" s="119">
        <f t="shared" si="275"/>
        <v>1193250</v>
      </c>
      <c r="J584" s="134"/>
      <c r="K584" s="130">
        <f t="shared" si="276"/>
        <v>0</v>
      </c>
      <c r="L584" s="143"/>
      <c r="M584" s="130">
        <f t="shared" si="277"/>
        <v>0</v>
      </c>
      <c r="N584" s="127"/>
      <c r="O584" s="127">
        <f t="shared" si="278"/>
        <v>0</v>
      </c>
      <c r="P584" s="127"/>
      <c r="Q584" s="127">
        <f t="shared" si="279"/>
        <v>0</v>
      </c>
      <c r="R584" s="127"/>
      <c r="S584" s="127">
        <f t="shared" si="280"/>
        <v>0</v>
      </c>
      <c r="T584" s="127"/>
      <c r="U584" s="127">
        <f t="shared" si="281"/>
        <v>0</v>
      </c>
      <c r="V584" s="127"/>
      <c r="W584" s="127">
        <f t="shared" si="282"/>
        <v>0</v>
      </c>
      <c r="X584" s="127"/>
      <c r="Y584" s="127">
        <f t="shared" si="283"/>
        <v>0</v>
      </c>
      <c r="Z584" s="127"/>
      <c r="AA584" s="127">
        <f t="shared" si="284"/>
        <v>0</v>
      </c>
      <c r="AB584" s="127"/>
      <c r="AC584" s="127">
        <f t="shared" si="285"/>
        <v>0</v>
      </c>
      <c r="AD584" s="127"/>
      <c r="AE584" s="127">
        <f t="shared" si="286"/>
        <v>0</v>
      </c>
      <c r="AF584" s="127"/>
      <c r="AG584" s="127">
        <f t="shared" si="287"/>
        <v>0</v>
      </c>
      <c r="AH584" s="127"/>
      <c r="AI584" s="127">
        <f t="shared" si="288"/>
        <v>0</v>
      </c>
      <c r="AJ584" s="127"/>
      <c r="AK584" s="127">
        <f t="shared" si="289"/>
        <v>0</v>
      </c>
      <c r="AL584" s="127"/>
      <c r="AM584" s="127">
        <f t="shared" si="290"/>
        <v>0</v>
      </c>
      <c r="AN584" s="127"/>
      <c r="AO584" s="127">
        <f t="shared" si="291"/>
        <v>0</v>
      </c>
      <c r="AP584" s="127"/>
      <c r="AQ584" s="127">
        <f t="shared" si="292"/>
        <v>0</v>
      </c>
      <c r="AR584" s="127"/>
      <c r="AS584" s="127">
        <f t="shared" si="293"/>
        <v>0</v>
      </c>
      <c r="AT584" s="127"/>
      <c r="AU584" s="127">
        <f t="shared" si="294"/>
        <v>0</v>
      </c>
      <c r="AV584" s="127"/>
      <c r="AW584" s="127">
        <f t="shared" si="295"/>
        <v>0</v>
      </c>
      <c r="AX584" s="127"/>
      <c r="AY584" s="127">
        <f t="shared" si="296"/>
        <v>0</v>
      </c>
      <c r="AZ584" s="124"/>
      <c r="BA584" s="124">
        <f t="shared" si="297"/>
        <v>0</v>
      </c>
      <c r="BB584" s="127"/>
      <c r="BC584" s="127">
        <f t="shared" si="298"/>
        <v>0</v>
      </c>
      <c r="BD584" s="127"/>
      <c r="BE584" s="127">
        <f t="shared" si="299"/>
        <v>0</v>
      </c>
      <c r="BF584" s="127"/>
      <c r="BG584" s="127">
        <f t="shared" si="300"/>
        <v>0</v>
      </c>
      <c r="BH584" s="127"/>
      <c r="BI584" s="127">
        <f t="shared" si="301"/>
        <v>0</v>
      </c>
      <c r="BJ584" s="127"/>
      <c r="BK584" s="127">
        <f t="shared" si="302"/>
        <v>0</v>
      </c>
      <c r="BL584" s="157"/>
      <c r="BM584" s="127">
        <f t="shared" si="303"/>
        <v>0</v>
      </c>
      <c r="BN584" s="127"/>
      <c r="BO584" s="127">
        <f t="shared" si="304"/>
        <v>0</v>
      </c>
      <c r="BP584" s="127"/>
      <c r="BQ584" s="127">
        <f t="shared" si="305"/>
        <v>0</v>
      </c>
      <c r="BR584" s="127"/>
      <c r="BS584" s="127">
        <f t="shared" si="306"/>
        <v>0</v>
      </c>
      <c r="BT584" s="127"/>
      <c r="BU584" s="127">
        <f t="shared" si="307"/>
        <v>0</v>
      </c>
      <c r="BV584" s="20"/>
      <c r="BW584" s="20"/>
    </row>
    <row r="585" spans="1:75" ht="38.25">
      <c r="A585" s="40">
        <v>549</v>
      </c>
      <c r="B585" s="44" t="s">
        <v>885</v>
      </c>
      <c r="C585" s="36" t="s">
        <v>886</v>
      </c>
      <c r="D585" s="40" t="s">
        <v>887</v>
      </c>
      <c r="E585" s="40">
        <v>30</v>
      </c>
      <c r="F585" s="16">
        <v>5505.17</v>
      </c>
      <c r="G585" s="43">
        <f t="shared" si="308"/>
        <v>165155.1</v>
      </c>
      <c r="H585" s="43">
        <v>4290</v>
      </c>
      <c r="I585" s="119">
        <f t="shared" si="275"/>
        <v>128700</v>
      </c>
      <c r="J585" s="134"/>
      <c r="K585" s="130">
        <f t="shared" si="276"/>
        <v>0</v>
      </c>
      <c r="L585" s="143"/>
      <c r="M585" s="130">
        <f t="shared" si="277"/>
        <v>0</v>
      </c>
      <c r="N585" s="127"/>
      <c r="O585" s="127">
        <f t="shared" si="278"/>
        <v>0</v>
      </c>
      <c r="P585" s="127"/>
      <c r="Q585" s="127">
        <f t="shared" si="279"/>
        <v>0</v>
      </c>
      <c r="R585" s="127"/>
      <c r="S585" s="127">
        <f t="shared" si="280"/>
        <v>0</v>
      </c>
      <c r="T585" s="127"/>
      <c r="U585" s="127">
        <f t="shared" si="281"/>
        <v>0</v>
      </c>
      <c r="V585" s="127"/>
      <c r="W585" s="127">
        <f t="shared" si="282"/>
        <v>0</v>
      </c>
      <c r="X585" s="127"/>
      <c r="Y585" s="127">
        <f t="shared" si="283"/>
        <v>0</v>
      </c>
      <c r="Z585" s="127"/>
      <c r="AA585" s="127">
        <f t="shared" si="284"/>
        <v>0</v>
      </c>
      <c r="AB585" s="127"/>
      <c r="AC585" s="127">
        <f t="shared" si="285"/>
        <v>0</v>
      </c>
      <c r="AD585" s="127"/>
      <c r="AE585" s="127">
        <f t="shared" si="286"/>
        <v>0</v>
      </c>
      <c r="AF585" s="127"/>
      <c r="AG585" s="127">
        <f t="shared" si="287"/>
        <v>0</v>
      </c>
      <c r="AH585" s="127"/>
      <c r="AI585" s="127">
        <f t="shared" si="288"/>
        <v>0</v>
      </c>
      <c r="AJ585" s="127"/>
      <c r="AK585" s="127">
        <f t="shared" si="289"/>
        <v>0</v>
      </c>
      <c r="AL585" s="127"/>
      <c r="AM585" s="127">
        <f t="shared" si="290"/>
        <v>0</v>
      </c>
      <c r="AN585" s="127"/>
      <c r="AO585" s="127">
        <f t="shared" si="291"/>
        <v>0</v>
      </c>
      <c r="AP585" s="127"/>
      <c r="AQ585" s="127">
        <f t="shared" si="292"/>
        <v>0</v>
      </c>
      <c r="AR585" s="127"/>
      <c r="AS585" s="127">
        <f t="shared" si="293"/>
        <v>0</v>
      </c>
      <c r="AT585" s="127">
        <v>4960</v>
      </c>
      <c r="AU585" s="127">
        <f t="shared" si="294"/>
        <v>148800</v>
      </c>
      <c r="AV585" s="127"/>
      <c r="AW585" s="127">
        <f t="shared" si="295"/>
        <v>0</v>
      </c>
      <c r="AX585" s="127"/>
      <c r="AY585" s="127">
        <f t="shared" si="296"/>
        <v>0</v>
      </c>
      <c r="AZ585" s="127"/>
      <c r="BA585" s="124">
        <f t="shared" si="297"/>
        <v>0</v>
      </c>
      <c r="BB585" s="127"/>
      <c r="BC585" s="127">
        <f t="shared" si="298"/>
        <v>0</v>
      </c>
      <c r="BD585" s="127"/>
      <c r="BE585" s="127">
        <f t="shared" si="299"/>
        <v>0</v>
      </c>
      <c r="BF585" s="127"/>
      <c r="BG585" s="127">
        <f t="shared" si="300"/>
        <v>0</v>
      </c>
      <c r="BH585" s="127"/>
      <c r="BI585" s="127">
        <f t="shared" si="301"/>
        <v>0</v>
      </c>
      <c r="BJ585" s="127"/>
      <c r="BK585" s="127">
        <f t="shared" si="302"/>
        <v>0</v>
      </c>
      <c r="BL585" s="157"/>
      <c r="BM585" s="127">
        <f t="shared" si="303"/>
        <v>0</v>
      </c>
      <c r="BN585" s="127"/>
      <c r="BO585" s="127">
        <f t="shared" si="304"/>
        <v>0</v>
      </c>
      <c r="BP585" s="127"/>
      <c r="BQ585" s="127">
        <f t="shared" si="305"/>
        <v>0</v>
      </c>
      <c r="BR585" s="127"/>
      <c r="BS585" s="127">
        <f t="shared" si="306"/>
        <v>0</v>
      </c>
      <c r="BT585" s="127"/>
      <c r="BU585" s="127">
        <f t="shared" si="307"/>
        <v>0</v>
      </c>
      <c r="BV585" s="166" t="s">
        <v>1475</v>
      </c>
      <c r="BW585" s="170" t="s">
        <v>1411</v>
      </c>
    </row>
    <row r="586" spans="1:75" ht="42" customHeight="1">
      <c r="A586" s="40">
        <v>550</v>
      </c>
      <c r="B586" s="44" t="s">
        <v>318</v>
      </c>
      <c r="C586" s="36" t="s">
        <v>1116</v>
      </c>
      <c r="D586" s="40" t="s">
        <v>86</v>
      </c>
      <c r="E586" s="40">
        <v>2000</v>
      </c>
      <c r="F586" s="16">
        <v>27.4</v>
      </c>
      <c r="G586" s="43">
        <f t="shared" si="308"/>
        <v>54800</v>
      </c>
      <c r="H586" s="43"/>
      <c r="I586" s="119">
        <f t="shared" si="275"/>
        <v>0</v>
      </c>
      <c r="J586" s="134"/>
      <c r="K586" s="130">
        <f t="shared" si="276"/>
        <v>0</v>
      </c>
      <c r="L586" s="143"/>
      <c r="M586" s="130">
        <f t="shared" si="277"/>
        <v>0</v>
      </c>
      <c r="N586" s="127"/>
      <c r="O586" s="127">
        <f t="shared" si="278"/>
        <v>0</v>
      </c>
      <c r="P586" s="127"/>
      <c r="Q586" s="127">
        <f t="shared" si="279"/>
        <v>0</v>
      </c>
      <c r="R586" s="127"/>
      <c r="S586" s="127">
        <f t="shared" si="280"/>
        <v>0</v>
      </c>
      <c r="T586" s="127"/>
      <c r="U586" s="127">
        <f t="shared" si="281"/>
        <v>0</v>
      </c>
      <c r="V586" s="127"/>
      <c r="W586" s="127">
        <f t="shared" si="282"/>
        <v>0</v>
      </c>
      <c r="X586" s="127"/>
      <c r="Y586" s="127">
        <f t="shared" si="283"/>
        <v>0</v>
      </c>
      <c r="Z586" s="127"/>
      <c r="AA586" s="127">
        <f t="shared" si="284"/>
        <v>0</v>
      </c>
      <c r="AB586" s="127"/>
      <c r="AC586" s="127">
        <f t="shared" si="285"/>
        <v>0</v>
      </c>
      <c r="AD586" s="127"/>
      <c r="AE586" s="127">
        <f t="shared" si="286"/>
        <v>0</v>
      </c>
      <c r="AF586" s="127"/>
      <c r="AG586" s="127">
        <f t="shared" si="287"/>
        <v>0</v>
      </c>
      <c r="AH586" s="127"/>
      <c r="AI586" s="127">
        <f t="shared" si="288"/>
        <v>0</v>
      </c>
      <c r="AJ586" s="127"/>
      <c r="AK586" s="127">
        <f t="shared" si="289"/>
        <v>0</v>
      </c>
      <c r="AL586" s="127"/>
      <c r="AM586" s="127">
        <f t="shared" si="290"/>
        <v>0</v>
      </c>
      <c r="AN586" s="127"/>
      <c r="AO586" s="127">
        <f t="shared" si="291"/>
        <v>0</v>
      </c>
      <c r="AP586" s="127"/>
      <c r="AQ586" s="127">
        <f t="shared" si="292"/>
        <v>0</v>
      </c>
      <c r="AR586" s="127"/>
      <c r="AS586" s="127">
        <f t="shared" si="293"/>
        <v>0</v>
      </c>
      <c r="AT586" s="127"/>
      <c r="AU586" s="127">
        <f t="shared" si="294"/>
        <v>0</v>
      </c>
      <c r="AV586" s="127"/>
      <c r="AW586" s="127">
        <f t="shared" si="295"/>
        <v>0</v>
      </c>
      <c r="AX586" s="127"/>
      <c r="AY586" s="127">
        <f t="shared" si="296"/>
        <v>0</v>
      </c>
      <c r="AZ586" s="124"/>
      <c r="BA586" s="124">
        <f t="shared" si="297"/>
        <v>0</v>
      </c>
      <c r="BB586" s="127"/>
      <c r="BC586" s="127">
        <f t="shared" si="298"/>
        <v>0</v>
      </c>
      <c r="BD586" s="127"/>
      <c r="BE586" s="127">
        <f t="shared" si="299"/>
        <v>0</v>
      </c>
      <c r="BF586" s="127"/>
      <c r="BG586" s="127">
        <f t="shared" si="300"/>
        <v>0</v>
      </c>
      <c r="BH586" s="127"/>
      <c r="BI586" s="127">
        <f t="shared" si="301"/>
        <v>0</v>
      </c>
      <c r="BJ586" s="127"/>
      <c r="BK586" s="127">
        <f t="shared" si="302"/>
        <v>0</v>
      </c>
      <c r="BL586" s="157"/>
      <c r="BM586" s="127">
        <f t="shared" si="303"/>
        <v>0</v>
      </c>
      <c r="BN586" s="127"/>
      <c r="BO586" s="127">
        <f t="shared" si="304"/>
        <v>0</v>
      </c>
      <c r="BP586" s="127"/>
      <c r="BQ586" s="127">
        <f t="shared" si="305"/>
        <v>0</v>
      </c>
      <c r="BR586" s="127"/>
      <c r="BS586" s="127">
        <f t="shared" si="306"/>
        <v>0</v>
      </c>
      <c r="BT586" s="127"/>
      <c r="BU586" s="127">
        <f t="shared" si="307"/>
        <v>0</v>
      </c>
      <c r="BV586" s="20"/>
      <c r="BW586" s="20"/>
    </row>
    <row r="587" spans="1:75" ht="25.5">
      <c r="A587" s="40">
        <v>551</v>
      </c>
      <c r="B587" s="44" t="s">
        <v>888</v>
      </c>
      <c r="C587" s="36" t="s">
        <v>889</v>
      </c>
      <c r="D587" s="40" t="s">
        <v>852</v>
      </c>
      <c r="E587" s="40">
        <v>50</v>
      </c>
      <c r="F587" s="16">
        <v>4470</v>
      </c>
      <c r="G587" s="43">
        <f t="shared" si="308"/>
        <v>223500</v>
      </c>
      <c r="H587" s="43">
        <v>4465</v>
      </c>
      <c r="I587" s="119">
        <f t="shared" ref="I587:I650" si="309">E587*H587</f>
        <v>223250</v>
      </c>
      <c r="J587" s="134"/>
      <c r="K587" s="130">
        <f t="shared" ref="K587:K650" si="310">E587*J587</f>
        <v>0</v>
      </c>
      <c r="L587" s="143"/>
      <c r="M587" s="130">
        <f t="shared" ref="M587:M650" si="311">L587*E587</f>
        <v>0</v>
      </c>
      <c r="N587" s="127"/>
      <c r="O587" s="127">
        <f t="shared" ref="O587:O650" si="312">N587*E587</f>
        <v>0</v>
      </c>
      <c r="P587" s="127"/>
      <c r="Q587" s="127">
        <f t="shared" ref="Q587:Q650" si="313">P587*E587</f>
        <v>0</v>
      </c>
      <c r="R587" s="127"/>
      <c r="S587" s="127">
        <f t="shared" ref="S587:S650" si="314">R587*E587</f>
        <v>0</v>
      </c>
      <c r="T587" s="127"/>
      <c r="U587" s="127">
        <f t="shared" ref="U587:U650" si="315">T587*E587</f>
        <v>0</v>
      </c>
      <c r="V587" s="127"/>
      <c r="W587" s="127">
        <f t="shared" ref="W587:W650" si="316">V587*E587</f>
        <v>0</v>
      </c>
      <c r="X587" s="127"/>
      <c r="Y587" s="127">
        <f t="shared" ref="Y587:Y650" si="317">X587*E587</f>
        <v>0</v>
      </c>
      <c r="Z587" s="127"/>
      <c r="AA587" s="127">
        <f t="shared" ref="AA587:AA650" si="318">Z587*E587</f>
        <v>0</v>
      </c>
      <c r="AB587" s="127"/>
      <c r="AC587" s="127">
        <f t="shared" ref="AC587:AC650" si="319">AB587*E587</f>
        <v>0</v>
      </c>
      <c r="AD587" s="127"/>
      <c r="AE587" s="127">
        <f t="shared" ref="AE587:AE650" si="320">AD587*E587</f>
        <v>0</v>
      </c>
      <c r="AF587" s="127"/>
      <c r="AG587" s="127">
        <f t="shared" ref="AG587:AG650" si="321">AF587*E587</f>
        <v>0</v>
      </c>
      <c r="AH587" s="127"/>
      <c r="AI587" s="127">
        <f t="shared" ref="AI587:AI650" si="322">AH587*E587</f>
        <v>0</v>
      </c>
      <c r="AJ587" s="127"/>
      <c r="AK587" s="127">
        <f t="shared" ref="AK587:AK650" si="323">AJ587*E587</f>
        <v>0</v>
      </c>
      <c r="AL587" s="127"/>
      <c r="AM587" s="127">
        <f t="shared" ref="AM587:AM650" si="324">AL587*E587</f>
        <v>0</v>
      </c>
      <c r="AN587" s="127"/>
      <c r="AO587" s="127">
        <f t="shared" ref="AO587:AO650" si="325">AN587*E587</f>
        <v>0</v>
      </c>
      <c r="AP587" s="127"/>
      <c r="AQ587" s="127">
        <f t="shared" ref="AQ587:AQ650" si="326">AP587*E587</f>
        <v>0</v>
      </c>
      <c r="AR587" s="127"/>
      <c r="AS587" s="127">
        <f t="shared" ref="AS587:AS650" si="327">AR587*E587</f>
        <v>0</v>
      </c>
      <c r="AT587" s="127"/>
      <c r="AU587" s="127">
        <f t="shared" ref="AU587:AU650" si="328">AT587*E587</f>
        <v>0</v>
      </c>
      <c r="AV587" s="127"/>
      <c r="AW587" s="127">
        <f t="shared" ref="AW587:AW650" si="329">AV587*E587</f>
        <v>0</v>
      </c>
      <c r="AX587" s="127"/>
      <c r="AY587" s="127">
        <f t="shared" ref="AY587:AY650" si="330">AX587*E587</f>
        <v>0</v>
      </c>
      <c r="AZ587" s="124"/>
      <c r="BA587" s="124">
        <f t="shared" ref="BA587:BA650" si="331">AZ587*E587</f>
        <v>0</v>
      </c>
      <c r="BB587" s="127"/>
      <c r="BC587" s="127">
        <f t="shared" ref="BC587:BC650" si="332">BB587*E587</f>
        <v>0</v>
      </c>
      <c r="BD587" s="127"/>
      <c r="BE587" s="127">
        <f t="shared" ref="BE587:BE650" si="333">BD587*E587</f>
        <v>0</v>
      </c>
      <c r="BF587" s="127"/>
      <c r="BG587" s="127">
        <f t="shared" ref="BG587:BG650" si="334">BF587*E587</f>
        <v>0</v>
      </c>
      <c r="BH587" s="127"/>
      <c r="BI587" s="127">
        <f t="shared" ref="BI587:BI650" si="335">BH587*E587</f>
        <v>0</v>
      </c>
      <c r="BJ587" s="127"/>
      <c r="BK587" s="127">
        <f t="shared" ref="BK587:BK650" si="336">BJ587*E587</f>
        <v>0</v>
      </c>
      <c r="BL587" s="157"/>
      <c r="BM587" s="127">
        <f t="shared" ref="BM587:BM650" si="337">BL587*E587</f>
        <v>0</v>
      </c>
      <c r="BN587" s="127"/>
      <c r="BO587" s="127">
        <f t="shared" ref="BO587:BO650" si="338">BN587*E587</f>
        <v>0</v>
      </c>
      <c r="BP587" s="127"/>
      <c r="BQ587" s="127">
        <f t="shared" ref="BQ587:BQ650" si="339">BP587*E587</f>
        <v>0</v>
      </c>
      <c r="BR587" s="127"/>
      <c r="BS587" s="127">
        <f t="shared" ref="BS587:BS650" si="340">BR587*E587</f>
        <v>0</v>
      </c>
      <c r="BT587" s="127"/>
      <c r="BU587" s="127">
        <f t="shared" ref="BU587:BU650" si="341">BT587*E587</f>
        <v>0</v>
      </c>
      <c r="BV587" s="20"/>
      <c r="BW587" s="20"/>
    </row>
    <row r="588" spans="1:75" ht="38.25">
      <c r="A588" s="40">
        <v>552</v>
      </c>
      <c r="B588" s="44" t="s">
        <v>890</v>
      </c>
      <c r="C588" s="36"/>
      <c r="D588" s="40" t="s">
        <v>86</v>
      </c>
      <c r="E588" s="40">
        <v>200</v>
      </c>
      <c r="F588" s="16">
        <v>2100</v>
      </c>
      <c r="G588" s="43">
        <f t="shared" si="308"/>
        <v>420000</v>
      </c>
      <c r="H588" s="43">
        <v>2095</v>
      </c>
      <c r="I588" s="119">
        <f t="shared" si="309"/>
        <v>419000</v>
      </c>
      <c r="J588" s="134"/>
      <c r="K588" s="130">
        <f t="shared" si="310"/>
        <v>0</v>
      </c>
      <c r="L588" s="143"/>
      <c r="M588" s="130">
        <f t="shared" si="311"/>
        <v>0</v>
      </c>
      <c r="N588" s="127"/>
      <c r="O588" s="127">
        <f t="shared" si="312"/>
        <v>0</v>
      </c>
      <c r="P588" s="127"/>
      <c r="Q588" s="127">
        <f t="shared" si="313"/>
        <v>0</v>
      </c>
      <c r="R588" s="127"/>
      <c r="S588" s="127">
        <f t="shared" si="314"/>
        <v>0</v>
      </c>
      <c r="T588" s="127"/>
      <c r="U588" s="127">
        <f t="shared" si="315"/>
        <v>0</v>
      </c>
      <c r="V588" s="127"/>
      <c r="W588" s="127">
        <f t="shared" si="316"/>
        <v>0</v>
      </c>
      <c r="X588" s="127"/>
      <c r="Y588" s="127">
        <f t="shared" si="317"/>
        <v>0</v>
      </c>
      <c r="Z588" s="127"/>
      <c r="AA588" s="127">
        <f t="shared" si="318"/>
        <v>0</v>
      </c>
      <c r="AB588" s="127"/>
      <c r="AC588" s="127">
        <f t="shared" si="319"/>
        <v>0</v>
      </c>
      <c r="AD588" s="127"/>
      <c r="AE588" s="127">
        <f t="shared" si="320"/>
        <v>0</v>
      </c>
      <c r="AF588" s="127"/>
      <c r="AG588" s="127">
        <f t="shared" si="321"/>
        <v>0</v>
      </c>
      <c r="AH588" s="127"/>
      <c r="AI588" s="127">
        <f t="shared" si="322"/>
        <v>0</v>
      </c>
      <c r="AJ588" s="127"/>
      <c r="AK588" s="127">
        <f t="shared" si="323"/>
        <v>0</v>
      </c>
      <c r="AL588" s="127"/>
      <c r="AM588" s="127">
        <f t="shared" si="324"/>
        <v>0</v>
      </c>
      <c r="AN588" s="127"/>
      <c r="AO588" s="127">
        <f t="shared" si="325"/>
        <v>0</v>
      </c>
      <c r="AP588" s="127"/>
      <c r="AQ588" s="127">
        <f t="shared" si="326"/>
        <v>0</v>
      </c>
      <c r="AR588" s="127"/>
      <c r="AS588" s="127">
        <f t="shared" si="327"/>
        <v>0</v>
      </c>
      <c r="AT588" s="127"/>
      <c r="AU588" s="127">
        <f t="shared" si="328"/>
        <v>0</v>
      </c>
      <c r="AV588" s="127"/>
      <c r="AW588" s="127">
        <f t="shared" si="329"/>
        <v>0</v>
      </c>
      <c r="AX588" s="127"/>
      <c r="AY588" s="127">
        <f t="shared" si="330"/>
        <v>0</v>
      </c>
      <c r="AZ588" s="124"/>
      <c r="BA588" s="124">
        <f t="shared" si="331"/>
        <v>0</v>
      </c>
      <c r="BB588" s="127"/>
      <c r="BC588" s="127">
        <f t="shared" si="332"/>
        <v>0</v>
      </c>
      <c r="BD588" s="127"/>
      <c r="BE588" s="127">
        <f t="shared" si="333"/>
        <v>0</v>
      </c>
      <c r="BF588" s="127"/>
      <c r="BG588" s="127">
        <f t="shared" si="334"/>
        <v>0</v>
      </c>
      <c r="BH588" s="127"/>
      <c r="BI588" s="127">
        <f t="shared" si="335"/>
        <v>0</v>
      </c>
      <c r="BJ588" s="127"/>
      <c r="BK588" s="127">
        <f t="shared" si="336"/>
        <v>0</v>
      </c>
      <c r="BL588" s="157"/>
      <c r="BM588" s="127">
        <f t="shared" si="337"/>
        <v>0</v>
      </c>
      <c r="BN588" s="127"/>
      <c r="BO588" s="127">
        <f t="shared" si="338"/>
        <v>0</v>
      </c>
      <c r="BP588" s="127"/>
      <c r="BQ588" s="127">
        <f t="shared" si="339"/>
        <v>0</v>
      </c>
      <c r="BR588" s="127"/>
      <c r="BS588" s="127">
        <f t="shared" si="340"/>
        <v>0</v>
      </c>
      <c r="BT588" s="127"/>
      <c r="BU588" s="127">
        <f t="shared" si="341"/>
        <v>0</v>
      </c>
      <c r="BV588" s="20"/>
      <c r="BW588" s="20"/>
    </row>
    <row r="589" spans="1:75" ht="38.25">
      <c r="A589" s="40">
        <v>553</v>
      </c>
      <c r="B589" s="44" t="s">
        <v>891</v>
      </c>
      <c r="C589" s="36" t="s">
        <v>892</v>
      </c>
      <c r="D589" s="40" t="s">
        <v>893</v>
      </c>
      <c r="E589" s="40">
        <v>100</v>
      </c>
      <c r="F589" s="16">
        <v>9770</v>
      </c>
      <c r="G589" s="43">
        <f t="shared" si="308"/>
        <v>977000</v>
      </c>
      <c r="H589" s="43">
        <v>7150</v>
      </c>
      <c r="I589" s="119">
        <f t="shared" si="309"/>
        <v>715000</v>
      </c>
      <c r="J589" s="134"/>
      <c r="K589" s="130">
        <f t="shared" si="310"/>
        <v>0</v>
      </c>
      <c r="L589" s="143"/>
      <c r="M589" s="130">
        <f t="shared" si="311"/>
        <v>0</v>
      </c>
      <c r="N589" s="127"/>
      <c r="O589" s="127">
        <f t="shared" si="312"/>
        <v>0</v>
      </c>
      <c r="P589" s="127"/>
      <c r="Q589" s="127">
        <f t="shared" si="313"/>
        <v>0</v>
      </c>
      <c r="R589" s="127"/>
      <c r="S589" s="127">
        <f t="shared" si="314"/>
        <v>0</v>
      </c>
      <c r="T589" s="127"/>
      <c r="U589" s="127">
        <f t="shared" si="315"/>
        <v>0</v>
      </c>
      <c r="V589" s="127"/>
      <c r="W589" s="127">
        <f t="shared" si="316"/>
        <v>0</v>
      </c>
      <c r="X589" s="127"/>
      <c r="Y589" s="127">
        <f t="shared" si="317"/>
        <v>0</v>
      </c>
      <c r="Z589" s="127"/>
      <c r="AA589" s="127">
        <f t="shared" si="318"/>
        <v>0</v>
      </c>
      <c r="AB589" s="127"/>
      <c r="AC589" s="127">
        <f t="shared" si="319"/>
        <v>0</v>
      </c>
      <c r="AD589" s="127"/>
      <c r="AE589" s="127">
        <f t="shared" si="320"/>
        <v>0</v>
      </c>
      <c r="AF589" s="127">
        <v>9828</v>
      </c>
      <c r="AG589" s="127">
        <f t="shared" si="321"/>
        <v>982800</v>
      </c>
      <c r="AH589" s="127"/>
      <c r="AI589" s="127">
        <f t="shared" si="322"/>
        <v>0</v>
      </c>
      <c r="AJ589" s="127"/>
      <c r="AK589" s="127">
        <f t="shared" si="323"/>
        <v>0</v>
      </c>
      <c r="AL589" s="127"/>
      <c r="AM589" s="127">
        <f t="shared" si="324"/>
        <v>0</v>
      </c>
      <c r="AN589" s="127"/>
      <c r="AO589" s="127">
        <f t="shared" si="325"/>
        <v>0</v>
      </c>
      <c r="AP589" s="127"/>
      <c r="AQ589" s="127">
        <f t="shared" si="326"/>
        <v>0</v>
      </c>
      <c r="AR589" s="127"/>
      <c r="AS589" s="127">
        <f t="shared" si="327"/>
        <v>0</v>
      </c>
      <c r="AT589" s="127"/>
      <c r="AU589" s="127">
        <f t="shared" si="328"/>
        <v>0</v>
      </c>
      <c r="AV589" s="127"/>
      <c r="AW589" s="127">
        <f t="shared" si="329"/>
        <v>0</v>
      </c>
      <c r="AX589" s="127"/>
      <c r="AY589" s="127">
        <f t="shared" si="330"/>
        <v>0</v>
      </c>
      <c r="AZ589" s="127"/>
      <c r="BA589" s="124">
        <f t="shared" si="331"/>
        <v>0</v>
      </c>
      <c r="BB589" s="127"/>
      <c r="BC589" s="127">
        <f t="shared" si="332"/>
        <v>0</v>
      </c>
      <c r="BD589" s="127"/>
      <c r="BE589" s="127">
        <f t="shared" si="333"/>
        <v>0</v>
      </c>
      <c r="BF589" s="127"/>
      <c r="BG589" s="127">
        <f t="shared" si="334"/>
        <v>0</v>
      </c>
      <c r="BH589" s="127"/>
      <c r="BI589" s="127">
        <f t="shared" si="335"/>
        <v>0</v>
      </c>
      <c r="BJ589" s="127"/>
      <c r="BK589" s="127">
        <f t="shared" si="336"/>
        <v>0</v>
      </c>
      <c r="BL589" s="157"/>
      <c r="BM589" s="127">
        <f t="shared" si="337"/>
        <v>0</v>
      </c>
      <c r="BN589" s="127"/>
      <c r="BO589" s="127">
        <f t="shared" si="338"/>
        <v>0</v>
      </c>
      <c r="BP589" s="127"/>
      <c r="BQ589" s="127">
        <f t="shared" si="339"/>
        <v>0</v>
      </c>
      <c r="BR589" s="127"/>
      <c r="BS589" s="127">
        <f t="shared" si="340"/>
        <v>0</v>
      </c>
      <c r="BT589" s="127"/>
      <c r="BU589" s="127">
        <f t="shared" si="341"/>
        <v>0</v>
      </c>
      <c r="BV589" s="166" t="s">
        <v>1477</v>
      </c>
      <c r="BW589" s="170" t="s">
        <v>1476</v>
      </c>
    </row>
    <row r="590" spans="1:75" ht="191.25">
      <c r="A590" s="40">
        <v>554</v>
      </c>
      <c r="B590" s="44" t="s">
        <v>894</v>
      </c>
      <c r="C590" s="83" t="s">
        <v>83</v>
      </c>
      <c r="D590" s="40" t="s">
        <v>17</v>
      </c>
      <c r="E590" s="40">
        <v>10</v>
      </c>
      <c r="F590" s="16">
        <v>2200</v>
      </c>
      <c r="G590" s="43">
        <f t="shared" si="308"/>
        <v>22000</v>
      </c>
      <c r="H590" s="43">
        <v>1630</v>
      </c>
      <c r="I590" s="119">
        <f t="shared" si="309"/>
        <v>16300</v>
      </c>
      <c r="J590" s="134"/>
      <c r="K590" s="130">
        <f t="shared" si="310"/>
        <v>0</v>
      </c>
      <c r="L590" s="143"/>
      <c r="M590" s="130">
        <f t="shared" si="311"/>
        <v>0</v>
      </c>
      <c r="N590" s="127"/>
      <c r="O590" s="127">
        <f t="shared" si="312"/>
        <v>0</v>
      </c>
      <c r="P590" s="127"/>
      <c r="Q590" s="127">
        <f t="shared" si="313"/>
        <v>0</v>
      </c>
      <c r="R590" s="127"/>
      <c r="S590" s="127">
        <f t="shared" si="314"/>
        <v>0</v>
      </c>
      <c r="T590" s="127"/>
      <c r="U590" s="127">
        <f t="shared" si="315"/>
        <v>0</v>
      </c>
      <c r="V590" s="127"/>
      <c r="W590" s="127">
        <f t="shared" si="316"/>
        <v>0</v>
      </c>
      <c r="X590" s="127"/>
      <c r="Y590" s="127">
        <f t="shared" si="317"/>
        <v>0</v>
      </c>
      <c r="Z590" s="127">
        <v>1700</v>
      </c>
      <c r="AA590" s="127">
        <f t="shared" si="318"/>
        <v>17000</v>
      </c>
      <c r="AB590" s="127"/>
      <c r="AC590" s="127">
        <f t="shared" si="319"/>
        <v>0</v>
      </c>
      <c r="AD590" s="127"/>
      <c r="AE590" s="127">
        <f t="shared" si="320"/>
        <v>0</v>
      </c>
      <c r="AF590" s="127"/>
      <c r="AG590" s="127">
        <f t="shared" si="321"/>
        <v>0</v>
      </c>
      <c r="AH590" s="127"/>
      <c r="AI590" s="127">
        <f t="shared" si="322"/>
        <v>0</v>
      </c>
      <c r="AJ590" s="127"/>
      <c r="AK590" s="127">
        <f t="shared" si="323"/>
        <v>0</v>
      </c>
      <c r="AL590" s="127"/>
      <c r="AM590" s="127">
        <f t="shared" si="324"/>
        <v>0</v>
      </c>
      <c r="AN590" s="127"/>
      <c r="AO590" s="127">
        <f t="shared" si="325"/>
        <v>0</v>
      </c>
      <c r="AP590" s="127"/>
      <c r="AQ590" s="127">
        <f t="shared" si="326"/>
        <v>0</v>
      </c>
      <c r="AR590" s="127"/>
      <c r="AS590" s="127">
        <f t="shared" si="327"/>
        <v>0</v>
      </c>
      <c r="AT590" s="127">
        <v>1080</v>
      </c>
      <c r="AU590" s="127">
        <f t="shared" si="328"/>
        <v>10800</v>
      </c>
      <c r="AV590" s="127"/>
      <c r="AW590" s="127">
        <f t="shared" si="329"/>
        <v>0</v>
      </c>
      <c r="AX590" s="127"/>
      <c r="AY590" s="127">
        <f t="shared" si="330"/>
        <v>0</v>
      </c>
      <c r="AZ590" s="124"/>
      <c r="BA590" s="124">
        <f t="shared" si="331"/>
        <v>0</v>
      </c>
      <c r="BB590" s="127"/>
      <c r="BC590" s="127">
        <f t="shared" si="332"/>
        <v>0</v>
      </c>
      <c r="BD590" s="127"/>
      <c r="BE590" s="127">
        <f t="shared" si="333"/>
        <v>0</v>
      </c>
      <c r="BF590" s="127"/>
      <c r="BG590" s="127">
        <f t="shared" si="334"/>
        <v>0</v>
      </c>
      <c r="BH590" s="127"/>
      <c r="BI590" s="127">
        <f t="shared" si="335"/>
        <v>0</v>
      </c>
      <c r="BJ590" s="127"/>
      <c r="BK590" s="127">
        <f t="shared" si="336"/>
        <v>0</v>
      </c>
      <c r="BL590" s="157"/>
      <c r="BM590" s="127">
        <f t="shared" si="337"/>
        <v>0</v>
      </c>
      <c r="BN590" s="127"/>
      <c r="BO590" s="127">
        <f t="shared" si="338"/>
        <v>0</v>
      </c>
      <c r="BP590" s="127"/>
      <c r="BQ590" s="127">
        <f t="shared" si="339"/>
        <v>0</v>
      </c>
      <c r="BR590" s="127"/>
      <c r="BS590" s="127">
        <f t="shared" si="340"/>
        <v>0</v>
      </c>
      <c r="BT590" s="127"/>
      <c r="BU590" s="127">
        <f t="shared" si="341"/>
        <v>0</v>
      </c>
      <c r="BV590" s="166" t="s">
        <v>1538</v>
      </c>
      <c r="BW590" s="170" t="s">
        <v>1539</v>
      </c>
    </row>
    <row r="591" spans="1:75" ht="102">
      <c r="A591" s="40">
        <v>555</v>
      </c>
      <c r="B591" s="44" t="s">
        <v>1086</v>
      </c>
      <c r="C591" s="45" t="s">
        <v>1084</v>
      </c>
      <c r="D591" s="40" t="s">
        <v>86</v>
      </c>
      <c r="E591" s="40">
        <v>200</v>
      </c>
      <c r="F591" s="16">
        <v>570</v>
      </c>
      <c r="G591" s="43">
        <f t="shared" si="308"/>
        <v>114000</v>
      </c>
      <c r="H591" s="43"/>
      <c r="I591" s="119">
        <f t="shared" si="309"/>
        <v>0</v>
      </c>
      <c r="J591" s="134"/>
      <c r="K591" s="130">
        <f t="shared" si="310"/>
        <v>0</v>
      </c>
      <c r="L591" s="143"/>
      <c r="M591" s="130">
        <f t="shared" si="311"/>
        <v>0</v>
      </c>
      <c r="N591" s="127"/>
      <c r="O591" s="127">
        <f t="shared" si="312"/>
        <v>0</v>
      </c>
      <c r="P591" s="127"/>
      <c r="Q591" s="127">
        <f t="shared" si="313"/>
        <v>0</v>
      </c>
      <c r="R591" s="127"/>
      <c r="S591" s="127">
        <f t="shared" si="314"/>
        <v>0</v>
      </c>
      <c r="T591" s="127"/>
      <c r="U591" s="127">
        <f t="shared" si="315"/>
        <v>0</v>
      </c>
      <c r="V591" s="127"/>
      <c r="W591" s="127">
        <f t="shared" si="316"/>
        <v>0</v>
      </c>
      <c r="X591" s="127"/>
      <c r="Y591" s="127">
        <f t="shared" si="317"/>
        <v>0</v>
      </c>
      <c r="Z591" s="127"/>
      <c r="AA591" s="127">
        <f t="shared" si="318"/>
        <v>0</v>
      </c>
      <c r="AB591" s="127"/>
      <c r="AC591" s="127">
        <f t="shared" si="319"/>
        <v>0</v>
      </c>
      <c r="AD591" s="127"/>
      <c r="AE591" s="127">
        <f t="shared" si="320"/>
        <v>0</v>
      </c>
      <c r="AF591" s="127"/>
      <c r="AG591" s="127">
        <f t="shared" si="321"/>
        <v>0</v>
      </c>
      <c r="AH591" s="127"/>
      <c r="AI591" s="127">
        <f t="shared" si="322"/>
        <v>0</v>
      </c>
      <c r="AJ591" s="127"/>
      <c r="AK591" s="127">
        <f t="shared" si="323"/>
        <v>0</v>
      </c>
      <c r="AL591" s="127"/>
      <c r="AM591" s="127">
        <f t="shared" si="324"/>
        <v>0</v>
      </c>
      <c r="AN591" s="127"/>
      <c r="AO591" s="127">
        <f t="shared" si="325"/>
        <v>0</v>
      </c>
      <c r="AP591" s="127"/>
      <c r="AQ591" s="127">
        <f t="shared" si="326"/>
        <v>0</v>
      </c>
      <c r="AR591" s="127"/>
      <c r="AS591" s="127">
        <f t="shared" si="327"/>
        <v>0</v>
      </c>
      <c r="AT591" s="127"/>
      <c r="AU591" s="127">
        <f t="shared" si="328"/>
        <v>0</v>
      </c>
      <c r="AV591" s="127"/>
      <c r="AW591" s="127">
        <f t="shared" si="329"/>
        <v>0</v>
      </c>
      <c r="AX591" s="127"/>
      <c r="AY591" s="127">
        <f t="shared" si="330"/>
        <v>0</v>
      </c>
      <c r="AZ591" s="124"/>
      <c r="BA591" s="124">
        <f t="shared" si="331"/>
        <v>0</v>
      </c>
      <c r="BB591" s="127"/>
      <c r="BC591" s="127">
        <f t="shared" si="332"/>
        <v>0</v>
      </c>
      <c r="BD591" s="127"/>
      <c r="BE591" s="127">
        <f t="shared" si="333"/>
        <v>0</v>
      </c>
      <c r="BF591" s="127"/>
      <c r="BG591" s="127">
        <f t="shared" si="334"/>
        <v>0</v>
      </c>
      <c r="BH591" s="127"/>
      <c r="BI591" s="127">
        <f t="shared" si="335"/>
        <v>0</v>
      </c>
      <c r="BJ591" s="127"/>
      <c r="BK591" s="127">
        <f t="shared" si="336"/>
        <v>0</v>
      </c>
      <c r="BL591" s="157"/>
      <c r="BM591" s="127">
        <f t="shared" si="337"/>
        <v>0</v>
      </c>
      <c r="BN591" s="127"/>
      <c r="BO591" s="127">
        <f t="shared" si="338"/>
        <v>0</v>
      </c>
      <c r="BP591" s="127"/>
      <c r="BQ591" s="127">
        <f t="shared" si="339"/>
        <v>0</v>
      </c>
      <c r="BR591" s="127"/>
      <c r="BS591" s="127">
        <f t="shared" si="340"/>
        <v>0</v>
      </c>
      <c r="BT591" s="127"/>
      <c r="BU591" s="127">
        <f t="shared" si="341"/>
        <v>0</v>
      </c>
      <c r="BV591" s="20"/>
      <c r="BW591" s="20"/>
    </row>
    <row r="592" spans="1:75" ht="38.25">
      <c r="A592" s="40">
        <v>556</v>
      </c>
      <c r="B592" s="84" t="s">
        <v>895</v>
      </c>
      <c r="C592" s="85" t="s">
        <v>896</v>
      </c>
      <c r="D592" s="40" t="s">
        <v>86</v>
      </c>
      <c r="E592" s="40">
        <v>20</v>
      </c>
      <c r="F592" s="16">
        <v>27500</v>
      </c>
      <c r="G592" s="43">
        <f t="shared" si="308"/>
        <v>550000</v>
      </c>
      <c r="H592" s="43"/>
      <c r="I592" s="119">
        <f t="shared" si="309"/>
        <v>0</v>
      </c>
      <c r="J592" s="134"/>
      <c r="K592" s="130">
        <f t="shared" si="310"/>
        <v>0</v>
      </c>
      <c r="L592" s="143"/>
      <c r="M592" s="130">
        <f t="shared" si="311"/>
        <v>0</v>
      </c>
      <c r="N592" s="127"/>
      <c r="O592" s="127">
        <f t="shared" si="312"/>
        <v>0</v>
      </c>
      <c r="P592" s="127"/>
      <c r="Q592" s="127">
        <f t="shared" si="313"/>
        <v>0</v>
      </c>
      <c r="R592" s="127"/>
      <c r="S592" s="127">
        <f t="shared" si="314"/>
        <v>0</v>
      </c>
      <c r="T592" s="127"/>
      <c r="U592" s="127">
        <f t="shared" si="315"/>
        <v>0</v>
      </c>
      <c r="V592" s="127"/>
      <c r="W592" s="127">
        <f t="shared" si="316"/>
        <v>0</v>
      </c>
      <c r="X592" s="127"/>
      <c r="Y592" s="127">
        <f t="shared" si="317"/>
        <v>0</v>
      </c>
      <c r="Z592" s="127"/>
      <c r="AA592" s="127">
        <f t="shared" si="318"/>
        <v>0</v>
      </c>
      <c r="AB592" s="127"/>
      <c r="AC592" s="127">
        <f t="shared" si="319"/>
        <v>0</v>
      </c>
      <c r="AD592" s="127"/>
      <c r="AE592" s="127">
        <f t="shared" si="320"/>
        <v>0</v>
      </c>
      <c r="AF592" s="127"/>
      <c r="AG592" s="127">
        <f t="shared" si="321"/>
        <v>0</v>
      </c>
      <c r="AH592" s="127"/>
      <c r="AI592" s="127">
        <f t="shared" si="322"/>
        <v>0</v>
      </c>
      <c r="AJ592" s="127"/>
      <c r="AK592" s="127">
        <f t="shared" si="323"/>
        <v>0</v>
      </c>
      <c r="AL592" s="127"/>
      <c r="AM592" s="127">
        <f t="shared" si="324"/>
        <v>0</v>
      </c>
      <c r="AN592" s="127"/>
      <c r="AO592" s="127">
        <f t="shared" si="325"/>
        <v>0</v>
      </c>
      <c r="AP592" s="127"/>
      <c r="AQ592" s="127">
        <f t="shared" si="326"/>
        <v>0</v>
      </c>
      <c r="AR592" s="127"/>
      <c r="AS592" s="127">
        <f t="shared" si="327"/>
        <v>0</v>
      </c>
      <c r="AT592" s="127"/>
      <c r="AU592" s="127">
        <f t="shared" si="328"/>
        <v>0</v>
      </c>
      <c r="AV592" s="127"/>
      <c r="AW592" s="127">
        <f t="shared" si="329"/>
        <v>0</v>
      </c>
      <c r="AX592" s="127"/>
      <c r="AY592" s="127">
        <f t="shared" si="330"/>
        <v>0</v>
      </c>
      <c r="AZ592" s="124"/>
      <c r="BA592" s="124">
        <f t="shared" si="331"/>
        <v>0</v>
      </c>
      <c r="BB592" s="127"/>
      <c r="BC592" s="127">
        <f t="shared" si="332"/>
        <v>0</v>
      </c>
      <c r="BD592" s="127"/>
      <c r="BE592" s="127">
        <f t="shared" si="333"/>
        <v>0</v>
      </c>
      <c r="BF592" s="127"/>
      <c r="BG592" s="127">
        <f t="shared" si="334"/>
        <v>0</v>
      </c>
      <c r="BH592" s="127"/>
      <c r="BI592" s="127">
        <f t="shared" si="335"/>
        <v>0</v>
      </c>
      <c r="BJ592" s="127"/>
      <c r="BK592" s="127">
        <f t="shared" si="336"/>
        <v>0</v>
      </c>
      <c r="BL592" s="157"/>
      <c r="BM592" s="127">
        <f t="shared" si="337"/>
        <v>0</v>
      </c>
      <c r="BN592" s="127"/>
      <c r="BO592" s="127">
        <f t="shared" si="338"/>
        <v>0</v>
      </c>
      <c r="BP592" s="127"/>
      <c r="BQ592" s="127">
        <f t="shared" si="339"/>
        <v>0</v>
      </c>
      <c r="BR592" s="127"/>
      <c r="BS592" s="127">
        <f t="shared" si="340"/>
        <v>0</v>
      </c>
      <c r="BT592" s="127"/>
      <c r="BU592" s="127">
        <f t="shared" si="341"/>
        <v>0</v>
      </c>
      <c r="BV592" s="20"/>
      <c r="BW592" s="20"/>
    </row>
    <row r="593" spans="1:75" ht="38.25">
      <c r="A593" s="40">
        <v>557</v>
      </c>
      <c r="B593" s="84" t="s">
        <v>895</v>
      </c>
      <c r="C593" s="85" t="s">
        <v>897</v>
      </c>
      <c r="D593" s="69" t="s">
        <v>86</v>
      </c>
      <c r="E593" s="40">
        <v>10</v>
      </c>
      <c r="F593" s="16">
        <v>45500</v>
      </c>
      <c r="G593" s="43">
        <f t="shared" si="308"/>
        <v>455000</v>
      </c>
      <c r="H593" s="43"/>
      <c r="I593" s="119">
        <f t="shared" si="309"/>
        <v>0</v>
      </c>
      <c r="J593" s="134"/>
      <c r="K593" s="130">
        <f t="shared" si="310"/>
        <v>0</v>
      </c>
      <c r="L593" s="143"/>
      <c r="M593" s="130">
        <f t="shared" si="311"/>
        <v>0</v>
      </c>
      <c r="N593" s="127"/>
      <c r="O593" s="127">
        <f t="shared" si="312"/>
        <v>0</v>
      </c>
      <c r="P593" s="127"/>
      <c r="Q593" s="127">
        <f t="shared" si="313"/>
        <v>0</v>
      </c>
      <c r="R593" s="127"/>
      <c r="S593" s="127">
        <f t="shared" si="314"/>
        <v>0</v>
      </c>
      <c r="T593" s="127"/>
      <c r="U593" s="127">
        <f t="shared" si="315"/>
        <v>0</v>
      </c>
      <c r="V593" s="127"/>
      <c r="W593" s="127">
        <f t="shared" si="316"/>
        <v>0</v>
      </c>
      <c r="X593" s="127"/>
      <c r="Y593" s="127">
        <f t="shared" si="317"/>
        <v>0</v>
      </c>
      <c r="Z593" s="127"/>
      <c r="AA593" s="127">
        <f t="shared" si="318"/>
        <v>0</v>
      </c>
      <c r="AB593" s="127"/>
      <c r="AC593" s="127">
        <f t="shared" si="319"/>
        <v>0</v>
      </c>
      <c r="AD593" s="127"/>
      <c r="AE593" s="127">
        <f t="shared" si="320"/>
        <v>0</v>
      </c>
      <c r="AF593" s="127"/>
      <c r="AG593" s="127">
        <f t="shared" si="321"/>
        <v>0</v>
      </c>
      <c r="AH593" s="127"/>
      <c r="AI593" s="127">
        <f t="shared" si="322"/>
        <v>0</v>
      </c>
      <c r="AJ593" s="127"/>
      <c r="AK593" s="127">
        <f t="shared" si="323"/>
        <v>0</v>
      </c>
      <c r="AL593" s="127"/>
      <c r="AM593" s="127">
        <f t="shared" si="324"/>
        <v>0</v>
      </c>
      <c r="AN593" s="127"/>
      <c r="AO593" s="127">
        <f t="shared" si="325"/>
        <v>0</v>
      </c>
      <c r="AP593" s="127"/>
      <c r="AQ593" s="127">
        <f t="shared" si="326"/>
        <v>0</v>
      </c>
      <c r="AR593" s="127"/>
      <c r="AS593" s="127">
        <f t="shared" si="327"/>
        <v>0</v>
      </c>
      <c r="AT593" s="127"/>
      <c r="AU593" s="127">
        <f t="shared" si="328"/>
        <v>0</v>
      </c>
      <c r="AV593" s="127"/>
      <c r="AW593" s="127">
        <f t="shared" si="329"/>
        <v>0</v>
      </c>
      <c r="AX593" s="127"/>
      <c r="AY593" s="127">
        <f t="shared" si="330"/>
        <v>0</v>
      </c>
      <c r="AZ593" s="124"/>
      <c r="BA593" s="124">
        <f t="shared" si="331"/>
        <v>0</v>
      </c>
      <c r="BB593" s="127"/>
      <c r="BC593" s="127">
        <f t="shared" si="332"/>
        <v>0</v>
      </c>
      <c r="BD593" s="127"/>
      <c r="BE593" s="127">
        <f t="shared" si="333"/>
        <v>0</v>
      </c>
      <c r="BF593" s="127"/>
      <c r="BG593" s="127">
        <f t="shared" si="334"/>
        <v>0</v>
      </c>
      <c r="BH593" s="127"/>
      <c r="BI593" s="127">
        <f t="shared" si="335"/>
        <v>0</v>
      </c>
      <c r="BJ593" s="127"/>
      <c r="BK593" s="127">
        <f t="shared" si="336"/>
        <v>0</v>
      </c>
      <c r="BL593" s="157"/>
      <c r="BM593" s="127">
        <f t="shared" si="337"/>
        <v>0</v>
      </c>
      <c r="BN593" s="127"/>
      <c r="BO593" s="127">
        <f t="shared" si="338"/>
        <v>0</v>
      </c>
      <c r="BP593" s="127"/>
      <c r="BQ593" s="127">
        <f t="shared" si="339"/>
        <v>0</v>
      </c>
      <c r="BR593" s="127"/>
      <c r="BS593" s="127">
        <f t="shared" si="340"/>
        <v>0</v>
      </c>
      <c r="BT593" s="127"/>
      <c r="BU593" s="127">
        <f t="shared" si="341"/>
        <v>0</v>
      </c>
      <c r="BV593" s="20"/>
      <c r="BW593" s="20"/>
    </row>
    <row r="594" spans="1:75" ht="76.5">
      <c r="A594" s="40">
        <v>558</v>
      </c>
      <c r="B594" s="54" t="s">
        <v>898</v>
      </c>
      <c r="C594" s="86" t="s">
        <v>899</v>
      </c>
      <c r="D594" s="69" t="s">
        <v>86</v>
      </c>
      <c r="E594" s="113">
        <v>30</v>
      </c>
      <c r="F594" s="16">
        <v>7500</v>
      </c>
      <c r="G594" s="43">
        <f t="shared" si="308"/>
        <v>225000</v>
      </c>
      <c r="H594" s="43">
        <v>7495</v>
      </c>
      <c r="I594" s="119">
        <f t="shared" si="309"/>
        <v>224850</v>
      </c>
      <c r="J594" s="134"/>
      <c r="K594" s="130">
        <f t="shared" si="310"/>
        <v>0</v>
      </c>
      <c r="L594" s="143"/>
      <c r="M594" s="130">
        <f t="shared" si="311"/>
        <v>0</v>
      </c>
      <c r="N594" s="127"/>
      <c r="O594" s="127">
        <f t="shared" si="312"/>
        <v>0</v>
      </c>
      <c r="P594" s="127"/>
      <c r="Q594" s="127">
        <f t="shared" si="313"/>
        <v>0</v>
      </c>
      <c r="R594" s="127"/>
      <c r="S594" s="127">
        <f t="shared" si="314"/>
        <v>0</v>
      </c>
      <c r="T594" s="127"/>
      <c r="U594" s="127">
        <f t="shared" si="315"/>
        <v>0</v>
      </c>
      <c r="V594" s="127"/>
      <c r="W594" s="127">
        <f t="shared" si="316"/>
        <v>0</v>
      </c>
      <c r="X594" s="127"/>
      <c r="Y594" s="127">
        <f t="shared" si="317"/>
        <v>0</v>
      </c>
      <c r="Z594" s="127"/>
      <c r="AA594" s="127">
        <f t="shared" si="318"/>
        <v>0</v>
      </c>
      <c r="AB594" s="127"/>
      <c r="AC594" s="127">
        <f t="shared" si="319"/>
        <v>0</v>
      </c>
      <c r="AD594" s="127"/>
      <c r="AE594" s="127">
        <f t="shared" si="320"/>
        <v>0</v>
      </c>
      <c r="AF594" s="127"/>
      <c r="AG594" s="127">
        <f t="shared" si="321"/>
        <v>0</v>
      </c>
      <c r="AH594" s="127"/>
      <c r="AI594" s="127">
        <f t="shared" si="322"/>
        <v>0</v>
      </c>
      <c r="AJ594" s="127"/>
      <c r="AK594" s="127">
        <f t="shared" si="323"/>
        <v>0</v>
      </c>
      <c r="AL594" s="127"/>
      <c r="AM594" s="127">
        <f t="shared" si="324"/>
        <v>0</v>
      </c>
      <c r="AN594" s="127"/>
      <c r="AO594" s="127">
        <f t="shared" si="325"/>
        <v>0</v>
      </c>
      <c r="AP594" s="127"/>
      <c r="AQ594" s="127">
        <f t="shared" si="326"/>
        <v>0</v>
      </c>
      <c r="AR594" s="127"/>
      <c r="AS594" s="127">
        <f t="shared" si="327"/>
        <v>0</v>
      </c>
      <c r="AT594" s="127"/>
      <c r="AU594" s="127">
        <f t="shared" si="328"/>
        <v>0</v>
      </c>
      <c r="AV594" s="127"/>
      <c r="AW594" s="127">
        <f t="shared" si="329"/>
        <v>0</v>
      </c>
      <c r="AX594" s="127"/>
      <c r="AY594" s="127">
        <f t="shared" si="330"/>
        <v>0</v>
      </c>
      <c r="AZ594" s="124"/>
      <c r="BA594" s="124">
        <f t="shared" si="331"/>
        <v>0</v>
      </c>
      <c r="BB594" s="127"/>
      <c r="BC594" s="127">
        <f t="shared" si="332"/>
        <v>0</v>
      </c>
      <c r="BD594" s="127"/>
      <c r="BE594" s="127">
        <f t="shared" si="333"/>
        <v>0</v>
      </c>
      <c r="BF594" s="127"/>
      <c r="BG594" s="127">
        <f t="shared" si="334"/>
        <v>0</v>
      </c>
      <c r="BH594" s="127"/>
      <c r="BI594" s="127">
        <f t="shared" si="335"/>
        <v>0</v>
      </c>
      <c r="BJ594" s="127"/>
      <c r="BK594" s="127">
        <f t="shared" si="336"/>
        <v>0</v>
      </c>
      <c r="BL594" s="157"/>
      <c r="BM594" s="127">
        <f t="shared" si="337"/>
        <v>0</v>
      </c>
      <c r="BN594" s="127"/>
      <c r="BO594" s="127">
        <f t="shared" si="338"/>
        <v>0</v>
      </c>
      <c r="BP594" s="127"/>
      <c r="BQ594" s="127">
        <f t="shared" si="339"/>
        <v>0</v>
      </c>
      <c r="BR594" s="127"/>
      <c r="BS594" s="127">
        <f t="shared" si="340"/>
        <v>0</v>
      </c>
      <c r="BT594" s="127"/>
      <c r="BU594" s="127">
        <f t="shared" si="341"/>
        <v>0</v>
      </c>
      <c r="BV594" s="20"/>
      <c r="BW594" s="20"/>
    </row>
    <row r="595" spans="1:75" ht="51">
      <c r="A595" s="40">
        <v>559</v>
      </c>
      <c r="B595" s="87" t="s">
        <v>1075</v>
      </c>
      <c r="C595" s="88" t="s">
        <v>1074</v>
      </c>
      <c r="D595" s="113" t="s">
        <v>86</v>
      </c>
      <c r="E595" s="113">
        <v>200</v>
      </c>
      <c r="F595" s="16">
        <v>102.05</v>
      </c>
      <c r="G595" s="43">
        <f t="shared" si="308"/>
        <v>20410</v>
      </c>
      <c r="H595" s="43">
        <v>100</v>
      </c>
      <c r="I595" s="119">
        <f t="shared" si="309"/>
        <v>20000</v>
      </c>
      <c r="J595" s="134"/>
      <c r="K595" s="130">
        <f t="shared" si="310"/>
        <v>0</v>
      </c>
      <c r="L595" s="143"/>
      <c r="M595" s="130">
        <f t="shared" si="311"/>
        <v>0</v>
      </c>
      <c r="N595" s="127"/>
      <c r="O595" s="127">
        <f t="shared" si="312"/>
        <v>0</v>
      </c>
      <c r="P595" s="127"/>
      <c r="Q595" s="127">
        <f t="shared" si="313"/>
        <v>0</v>
      </c>
      <c r="R595" s="127"/>
      <c r="S595" s="127">
        <f t="shared" si="314"/>
        <v>0</v>
      </c>
      <c r="T595" s="127"/>
      <c r="U595" s="127">
        <f t="shared" si="315"/>
        <v>0</v>
      </c>
      <c r="V595" s="127"/>
      <c r="W595" s="127">
        <f t="shared" si="316"/>
        <v>0</v>
      </c>
      <c r="X595" s="127"/>
      <c r="Y595" s="127">
        <f t="shared" si="317"/>
        <v>0</v>
      </c>
      <c r="Z595" s="127"/>
      <c r="AA595" s="127">
        <f t="shared" si="318"/>
        <v>0</v>
      </c>
      <c r="AB595" s="127"/>
      <c r="AC595" s="127">
        <f t="shared" si="319"/>
        <v>0</v>
      </c>
      <c r="AD595" s="127"/>
      <c r="AE595" s="127">
        <f t="shared" si="320"/>
        <v>0</v>
      </c>
      <c r="AF595" s="127"/>
      <c r="AG595" s="127">
        <f t="shared" si="321"/>
        <v>0</v>
      </c>
      <c r="AH595" s="127"/>
      <c r="AI595" s="127">
        <f t="shared" si="322"/>
        <v>0</v>
      </c>
      <c r="AJ595" s="127"/>
      <c r="AK595" s="127">
        <f t="shared" si="323"/>
        <v>0</v>
      </c>
      <c r="AL595" s="127"/>
      <c r="AM595" s="127">
        <f t="shared" si="324"/>
        <v>0</v>
      </c>
      <c r="AN595" s="127"/>
      <c r="AO595" s="127">
        <f t="shared" si="325"/>
        <v>0</v>
      </c>
      <c r="AP595" s="127"/>
      <c r="AQ595" s="127">
        <f t="shared" si="326"/>
        <v>0</v>
      </c>
      <c r="AR595" s="127"/>
      <c r="AS595" s="127">
        <f t="shared" si="327"/>
        <v>0</v>
      </c>
      <c r="AT595" s="127"/>
      <c r="AU595" s="127">
        <f t="shared" si="328"/>
        <v>0</v>
      </c>
      <c r="AV595" s="127"/>
      <c r="AW595" s="127">
        <f t="shared" si="329"/>
        <v>0</v>
      </c>
      <c r="AX595" s="127"/>
      <c r="AY595" s="127">
        <f t="shared" si="330"/>
        <v>0</v>
      </c>
      <c r="AZ595" s="124"/>
      <c r="BA595" s="124">
        <f t="shared" si="331"/>
        <v>0</v>
      </c>
      <c r="BB595" s="127"/>
      <c r="BC595" s="127">
        <f t="shared" si="332"/>
        <v>0</v>
      </c>
      <c r="BD595" s="127"/>
      <c r="BE595" s="127">
        <f t="shared" si="333"/>
        <v>0</v>
      </c>
      <c r="BF595" s="127"/>
      <c r="BG595" s="127">
        <f t="shared" si="334"/>
        <v>0</v>
      </c>
      <c r="BH595" s="127"/>
      <c r="BI595" s="127">
        <f t="shared" si="335"/>
        <v>0</v>
      </c>
      <c r="BJ595" s="127"/>
      <c r="BK595" s="127">
        <f t="shared" si="336"/>
        <v>0</v>
      </c>
      <c r="BL595" s="157"/>
      <c r="BM595" s="127">
        <f t="shared" si="337"/>
        <v>0</v>
      </c>
      <c r="BN595" s="127"/>
      <c r="BO595" s="127">
        <f t="shared" si="338"/>
        <v>0</v>
      </c>
      <c r="BP595" s="127"/>
      <c r="BQ595" s="127">
        <f t="shared" si="339"/>
        <v>0</v>
      </c>
      <c r="BR595" s="127"/>
      <c r="BS595" s="127">
        <f t="shared" si="340"/>
        <v>0</v>
      </c>
      <c r="BT595" s="127"/>
      <c r="BU595" s="127">
        <f t="shared" si="341"/>
        <v>0</v>
      </c>
      <c r="BV595" s="20"/>
      <c r="BW595" s="20"/>
    </row>
    <row r="596" spans="1:75" ht="63.75">
      <c r="A596" s="40">
        <v>560</v>
      </c>
      <c r="B596" s="44" t="s">
        <v>900</v>
      </c>
      <c r="C596" s="36" t="s">
        <v>901</v>
      </c>
      <c r="D596" s="40" t="s">
        <v>86</v>
      </c>
      <c r="E596" s="40">
        <v>350</v>
      </c>
      <c r="F596" s="16">
        <v>2100</v>
      </c>
      <c r="G596" s="43">
        <f t="shared" si="308"/>
        <v>735000</v>
      </c>
      <c r="H596" s="43">
        <v>770</v>
      </c>
      <c r="I596" s="119">
        <f t="shared" si="309"/>
        <v>269500</v>
      </c>
      <c r="J596" s="134">
        <v>800</v>
      </c>
      <c r="K596" s="130">
        <f t="shared" si="310"/>
        <v>280000</v>
      </c>
      <c r="L596" s="143"/>
      <c r="M596" s="130">
        <f t="shared" si="311"/>
        <v>0</v>
      </c>
      <c r="N596" s="127"/>
      <c r="O596" s="127">
        <f t="shared" si="312"/>
        <v>0</v>
      </c>
      <c r="P596" s="127">
        <v>2050</v>
      </c>
      <c r="Q596" s="127">
        <f t="shared" si="313"/>
        <v>717500</v>
      </c>
      <c r="R596" s="127"/>
      <c r="S596" s="127">
        <f t="shared" si="314"/>
        <v>0</v>
      </c>
      <c r="T596" s="127"/>
      <c r="U596" s="127">
        <f t="shared" si="315"/>
        <v>0</v>
      </c>
      <c r="V596" s="127"/>
      <c r="W596" s="127">
        <f t="shared" si="316"/>
        <v>0</v>
      </c>
      <c r="X596" s="127"/>
      <c r="Y596" s="127">
        <f t="shared" si="317"/>
        <v>0</v>
      </c>
      <c r="Z596" s="127"/>
      <c r="AA596" s="127">
        <f t="shared" si="318"/>
        <v>0</v>
      </c>
      <c r="AB596" s="127"/>
      <c r="AC596" s="127">
        <f t="shared" si="319"/>
        <v>0</v>
      </c>
      <c r="AD596" s="127"/>
      <c r="AE596" s="127">
        <f t="shared" si="320"/>
        <v>0</v>
      </c>
      <c r="AF596" s="127"/>
      <c r="AG596" s="127">
        <f t="shared" si="321"/>
        <v>0</v>
      </c>
      <c r="AH596" s="127"/>
      <c r="AI596" s="127">
        <f t="shared" si="322"/>
        <v>0</v>
      </c>
      <c r="AJ596" s="127"/>
      <c r="AK596" s="127">
        <f t="shared" si="323"/>
        <v>0</v>
      </c>
      <c r="AL596" s="127"/>
      <c r="AM596" s="127">
        <f t="shared" si="324"/>
        <v>0</v>
      </c>
      <c r="AN596" s="127"/>
      <c r="AO596" s="127">
        <f t="shared" si="325"/>
        <v>0</v>
      </c>
      <c r="AP596" s="127">
        <v>1420</v>
      </c>
      <c r="AQ596" s="127">
        <f t="shared" si="326"/>
        <v>497000</v>
      </c>
      <c r="AR596" s="127"/>
      <c r="AS596" s="127">
        <f t="shared" si="327"/>
        <v>0</v>
      </c>
      <c r="AT596" s="127"/>
      <c r="AU596" s="127">
        <f t="shared" si="328"/>
        <v>0</v>
      </c>
      <c r="AV596" s="127"/>
      <c r="AW596" s="127">
        <f t="shared" si="329"/>
        <v>0</v>
      </c>
      <c r="AX596" s="127"/>
      <c r="AY596" s="127">
        <f t="shared" si="330"/>
        <v>0</v>
      </c>
      <c r="AZ596" s="124"/>
      <c r="BA596" s="124">
        <f t="shared" si="331"/>
        <v>0</v>
      </c>
      <c r="BB596" s="127"/>
      <c r="BC596" s="127">
        <f t="shared" si="332"/>
        <v>0</v>
      </c>
      <c r="BD596" s="127"/>
      <c r="BE596" s="127">
        <f t="shared" si="333"/>
        <v>0</v>
      </c>
      <c r="BF596" s="127"/>
      <c r="BG596" s="127">
        <f t="shared" si="334"/>
        <v>0</v>
      </c>
      <c r="BH596" s="127"/>
      <c r="BI596" s="127">
        <f t="shared" si="335"/>
        <v>0</v>
      </c>
      <c r="BJ596" s="127"/>
      <c r="BK596" s="127">
        <f t="shared" si="336"/>
        <v>0</v>
      </c>
      <c r="BL596" s="157"/>
      <c r="BM596" s="127">
        <f t="shared" si="337"/>
        <v>0</v>
      </c>
      <c r="BN596" s="127"/>
      <c r="BO596" s="127">
        <f t="shared" si="338"/>
        <v>0</v>
      </c>
      <c r="BP596" s="127"/>
      <c r="BQ596" s="127">
        <f t="shared" si="339"/>
        <v>0</v>
      </c>
      <c r="BR596" s="127"/>
      <c r="BS596" s="127">
        <f t="shared" si="340"/>
        <v>0</v>
      </c>
      <c r="BT596" s="127"/>
      <c r="BU596" s="127">
        <f t="shared" si="341"/>
        <v>0</v>
      </c>
      <c r="BV596" s="27" t="s">
        <v>1540</v>
      </c>
      <c r="BW596" s="166" t="s">
        <v>1541</v>
      </c>
    </row>
    <row r="597" spans="1:75" ht="38.25">
      <c r="A597" s="40">
        <v>561</v>
      </c>
      <c r="B597" s="89" t="s">
        <v>902</v>
      </c>
      <c r="C597" s="90" t="s">
        <v>903</v>
      </c>
      <c r="D597" s="40" t="s">
        <v>86</v>
      </c>
      <c r="E597" s="40">
        <v>350</v>
      </c>
      <c r="F597" s="16">
        <v>4500</v>
      </c>
      <c r="G597" s="43">
        <f t="shared" si="308"/>
        <v>1575000</v>
      </c>
      <c r="H597" s="43">
        <v>2370</v>
      </c>
      <c r="I597" s="119">
        <f t="shared" si="309"/>
        <v>829500</v>
      </c>
      <c r="J597" s="134">
        <v>1295</v>
      </c>
      <c r="K597" s="130">
        <f t="shared" si="310"/>
        <v>453250</v>
      </c>
      <c r="L597" s="143"/>
      <c r="M597" s="130">
        <f t="shared" si="311"/>
        <v>0</v>
      </c>
      <c r="N597" s="127"/>
      <c r="O597" s="127">
        <f t="shared" si="312"/>
        <v>0</v>
      </c>
      <c r="P597" s="127">
        <v>4400</v>
      </c>
      <c r="Q597" s="127">
        <f t="shared" si="313"/>
        <v>1540000</v>
      </c>
      <c r="R597" s="127"/>
      <c r="S597" s="127">
        <f t="shared" si="314"/>
        <v>0</v>
      </c>
      <c r="T597" s="127"/>
      <c r="U597" s="127">
        <f t="shared" si="315"/>
        <v>0</v>
      </c>
      <c r="V597" s="127"/>
      <c r="W597" s="127">
        <f t="shared" si="316"/>
        <v>0</v>
      </c>
      <c r="X597" s="127"/>
      <c r="Y597" s="127">
        <f t="shared" si="317"/>
        <v>0</v>
      </c>
      <c r="Z597" s="127"/>
      <c r="AA597" s="127">
        <f t="shared" si="318"/>
        <v>0</v>
      </c>
      <c r="AB597" s="127"/>
      <c r="AC597" s="127">
        <f t="shared" si="319"/>
        <v>0</v>
      </c>
      <c r="AD597" s="127"/>
      <c r="AE597" s="127">
        <f t="shared" si="320"/>
        <v>0</v>
      </c>
      <c r="AF597" s="127"/>
      <c r="AG597" s="127">
        <f t="shared" si="321"/>
        <v>0</v>
      </c>
      <c r="AH597" s="127"/>
      <c r="AI597" s="127">
        <f t="shared" si="322"/>
        <v>0</v>
      </c>
      <c r="AJ597" s="127"/>
      <c r="AK597" s="127">
        <f t="shared" si="323"/>
        <v>0</v>
      </c>
      <c r="AL597" s="127"/>
      <c r="AM597" s="127">
        <f t="shared" si="324"/>
        <v>0</v>
      </c>
      <c r="AN597" s="127"/>
      <c r="AO597" s="127">
        <f t="shared" si="325"/>
        <v>0</v>
      </c>
      <c r="AP597" s="127"/>
      <c r="AQ597" s="127">
        <f t="shared" si="326"/>
        <v>0</v>
      </c>
      <c r="AR597" s="127"/>
      <c r="AS597" s="127">
        <f t="shared" si="327"/>
        <v>0</v>
      </c>
      <c r="AT597" s="127"/>
      <c r="AU597" s="127">
        <f t="shared" si="328"/>
        <v>0</v>
      </c>
      <c r="AV597" s="127"/>
      <c r="AW597" s="127">
        <f t="shared" si="329"/>
        <v>0</v>
      </c>
      <c r="AX597" s="127"/>
      <c r="AY597" s="127">
        <f t="shared" si="330"/>
        <v>0</v>
      </c>
      <c r="AZ597" s="124"/>
      <c r="BA597" s="124">
        <f t="shared" si="331"/>
        <v>0</v>
      </c>
      <c r="BB597" s="127"/>
      <c r="BC597" s="127">
        <f t="shared" si="332"/>
        <v>0</v>
      </c>
      <c r="BD597" s="127"/>
      <c r="BE597" s="127">
        <f t="shared" si="333"/>
        <v>0</v>
      </c>
      <c r="BF597" s="127"/>
      <c r="BG597" s="127">
        <f t="shared" si="334"/>
        <v>0</v>
      </c>
      <c r="BH597" s="127"/>
      <c r="BI597" s="127">
        <f t="shared" si="335"/>
        <v>0</v>
      </c>
      <c r="BJ597" s="127"/>
      <c r="BK597" s="127">
        <f t="shared" si="336"/>
        <v>0</v>
      </c>
      <c r="BL597" s="157"/>
      <c r="BM597" s="127">
        <f t="shared" si="337"/>
        <v>0</v>
      </c>
      <c r="BN597" s="127"/>
      <c r="BO597" s="127">
        <f t="shared" si="338"/>
        <v>0</v>
      </c>
      <c r="BP597" s="127"/>
      <c r="BQ597" s="127">
        <f t="shared" si="339"/>
        <v>0</v>
      </c>
      <c r="BR597" s="127"/>
      <c r="BS597" s="127">
        <f t="shared" si="340"/>
        <v>0</v>
      </c>
      <c r="BT597" s="127"/>
      <c r="BU597" s="127">
        <f t="shared" si="341"/>
        <v>0</v>
      </c>
      <c r="BV597" s="27" t="s">
        <v>1542</v>
      </c>
      <c r="BW597" s="27" t="s">
        <v>1517</v>
      </c>
    </row>
    <row r="598" spans="1:75" ht="395.25">
      <c r="A598" s="40">
        <v>562</v>
      </c>
      <c r="B598" s="44" t="s">
        <v>904</v>
      </c>
      <c r="C598" s="47" t="s">
        <v>905</v>
      </c>
      <c r="D598" s="40" t="s">
        <v>86</v>
      </c>
      <c r="E598" s="40">
        <v>450</v>
      </c>
      <c r="F598" s="16">
        <v>6800</v>
      </c>
      <c r="G598" s="43">
        <f t="shared" si="308"/>
        <v>3060000</v>
      </c>
      <c r="H598" s="43">
        <v>6795</v>
      </c>
      <c r="I598" s="119">
        <f t="shared" si="309"/>
        <v>3057750</v>
      </c>
      <c r="J598" s="134"/>
      <c r="K598" s="130">
        <f t="shared" si="310"/>
        <v>0</v>
      </c>
      <c r="L598" s="143"/>
      <c r="M598" s="130">
        <f t="shared" si="311"/>
        <v>0</v>
      </c>
      <c r="N598" s="127"/>
      <c r="O598" s="127">
        <f t="shared" si="312"/>
        <v>0</v>
      </c>
      <c r="P598" s="127"/>
      <c r="Q598" s="127">
        <f t="shared" si="313"/>
        <v>0</v>
      </c>
      <c r="R598" s="127"/>
      <c r="S598" s="127">
        <f t="shared" si="314"/>
        <v>0</v>
      </c>
      <c r="T598" s="127"/>
      <c r="U598" s="127">
        <f t="shared" si="315"/>
        <v>0</v>
      </c>
      <c r="V598" s="127"/>
      <c r="W598" s="127">
        <f t="shared" si="316"/>
        <v>0</v>
      </c>
      <c r="X598" s="127"/>
      <c r="Y598" s="127">
        <f t="shared" si="317"/>
        <v>0</v>
      </c>
      <c r="Z598" s="127"/>
      <c r="AA598" s="127">
        <f t="shared" si="318"/>
        <v>0</v>
      </c>
      <c r="AB598" s="127"/>
      <c r="AC598" s="127">
        <f t="shared" si="319"/>
        <v>0</v>
      </c>
      <c r="AD598" s="127"/>
      <c r="AE598" s="127">
        <f t="shared" si="320"/>
        <v>0</v>
      </c>
      <c r="AF598" s="127"/>
      <c r="AG598" s="127">
        <f t="shared" si="321"/>
        <v>0</v>
      </c>
      <c r="AH598" s="127"/>
      <c r="AI598" s="127">
        <f t="shared" si="322"/>
        <v>0</v>
      </c>
      <c r="AJ598" s="127"/>
      <c r="AK598" s="127">
        <f t="shared" si="323"/>
        <v>0</v>
      </c>
      <c r="AL598" s="127"/>
      <c r="AM598" s="127">
        <f t="shared" si="324"/>
        <v>0</v>
      </c>
      <c r="AN598" s="127"/>
      <c r="AO598" s="127">
        <f t="shared" si="325"/>
        <v>0</v>
      </c>
      <c r="AP598" s="127"/>
      <c r="AQ598" s="127">
        <f t="shared" si="326"/>
        <v>0</v>
      </c>
      <c r="AR598" s="127"/>
      <c r="AS598" s="127">
        <f t="shared" si="327"/>
        <v>0</v>
      </c>
      <c r="AT598" s="127"/>
      <c r="AU598" s="127">
        <f t="shared" si="328"/>
        <v>0</v>
      </c>
      <c r="AV598" s="127"/>
      <c r="AW598" s="127">
        <f t="shared" si="329"/>
        <v>0</v>
      </c>
      <c r="AX598" s="127"/>
      <c r="AY598" s="127">
        <f t="shared" si="330"/>
        <v>0</v>
      </c>
      <c r="AZ598" s="124"/>
      <c r="BA598" s="124">
        <f t="shared" si="331"/>
        <v>0</v>
      </c>
      <c r="BB598" s="127"/>
      <c r="BC598" s="127">
        <f t="shared" si="332"/>
        <v>0</v>
      </c>
      <c r="BD598" s="127"/>
      <c r="BE598" s="127">
        <f t="shared" si="333"/>
        <v>0</v>
      </c>
      <c r="BF598" s="127"/>
      <c r="BG598" s="127">
        <f t="shared" si="334"/>
        <v>0</v>
      </c>
      <c r="BH598" s="127"/>
      <c r="BI598" s="127">
        <f t="shared" si="335"/>
        <v>0</v>
      </c>
      <c r="BJ598" s="127"/>
      <c r="BK598" s="127">
        <f t="shared" si="336"/>
        <v>0</v>
      </c>
      <c r="BL598" s="157"/>
      <c r="BM598" s="127">
        <f t="shared" si="337"/>
        <v>0</v>
      </c>
      <c r="BN598" s="127"/>
      <c r="BO598" s="127">
        <f t="shared" si="338"/>
        <v>0</v>
      </c>
      <c r="BP598" s="127"/>
      <c r="BQ598" s="127">
        <f t="shared" si="339"/>
        <v>0</v>
      </c>
      <c r="BR598" s="127"/>
      <c r="BS598" s="127">
        <f t="shared" si="340"/>
        <v>0</v>
      </c>
      <c r="BT598" s="127"/>
      <c r="BU598" s="127">
        <f t="shared" si="341"/>
        <v>0</v>
      </c>
      <c r="BV598" s="20"/>
      <c r="BW598" s="20"/>
    </row>
    <row r="599" spans="1:75">
      <c r="A599" s="40"/>
      <c r="B599" s="178" t="s">
        <v>906</v>
      </c>
      <c r="C599" s="178"/>
      <c r="D599" s="179"/>
      <c r="E599" s="91"/>
      <c r="F599" s="116"/>
      <c r="G599" s="43">
        <f t="shared" si="308"/>
        <v>0</v>
      </c>
      <c r="H599" s="43"/>
      <c r="I599" s="119">
        <f t="shared" si="309"/>
        <v>0</v>
      </c>
      <c r="J599" s="134"/>
      <c r="K599" s="130">
        <f t="shared" si="310"/>
        <v>0</v>
      </c>
      <c r="L599" s="143"/>
      <c r="M599" s="130">
        <f t="shared" si="311"/>
        <v>0</v>
      </c>
      <c r="N599" s="127"/>
      <c r="O599" s="127">
        <f t="shared" si="312"/>
        <v>0</v>
      </c>
      <c r="P599" s="127"/>
      <c r="Q599" s="127">
        <f t="shared" si="313"/>
        <v>0</v>
      </c>
      <c r="R599" s="127"/>
      <c r="S599" s="127">
        <f t="shared" si="314"/>
        <v>0</v>
      </c>
      <c r="T599" s="127"/>
      <c r="U599" s="127">
        <f t="shared" si="315"/>
        <v>0</v>
      </c>
      <c r="V599" s="127"/>
      <c r="W599" s="127">
        <f t="shared" si="316"/>
        <v>0</v>
      </c>
      <c r="X599" s="127"/>
      <c r="Y599" s="127">
        <f t="shared" si="317"/>
        <v>0</v>
      </c>
      <c r="Z599" s="127"/>
      <c r="AA599" s="127">
        <f t="shared" si="318"/>
        <v>0</v>
      </c>
      <c r="AB599" s="127"/>
      <c r="AC599" s="127">
        <f t="shared" si="319"/>
        <v>0</v>
      </c>
      <c r="AD599" s="127"/>
      <c r="AE599" s="127">
        <f t="shared" si="320"/>
        <v>0</v>
      </c>
      <c r="AF599" s="127"/>
      <c r="AG599" s="127">
        <f t="shared" si="321"/>
        <v>0</v>
      </c>
      <c r="AH599" s="127"/>
      <c r="AI599" s="127">
        <f t="shared" si="322"/>
        <v>0</v>
      </c>
      <c r="AJ599" s="127"/>
      <c r="AK599" s="127">
        <f t="shared" si="323"/>
        <v>0</v>
      </c>
      <c r="AL599" s="127"/>
      <c r="AM599" s="127">
        <f t="shared" si="324"/>
        <v>0</v>
      </c>
      <c r="AN599" s="127"/>
      <c r="AO599" s="127">
        <f t="shared" si="325"/>
        <v>0</v>
      </c>
      <c r="AP599" s="127"/>
      <c r="AQ599" s="127">
        <f t="shared" si="326"/>
        <v>0</v>
      </c>
      <c r="AR599" s="127"/>
      <c r="AS599" s="127">
        <f t="shared" si="327"/>
        <v>0</v>
      </c>
      <c r="AT599" s="127"/>
      <c r="AU599" s="127">
        <f t="shared" si="328"/>
        <v>0</v>
      </c>
      <c r="AV599" s="127"/>
      <c r="AW599" s="127">
        <f t="shared" si="329"/>
        <v>0</v>
      </c>
      <c r="AX599" s="127"/>
      <c r="AY599" s="127">
        <f t="shared" si="330"/>
        <v>0</v>
      </c>
      <c r="AZ599" s="127"/>
      <c r="BA599" s="124">
        <f t="shared" si="331"/>
        <v>0</v>
      </c>
      <c r="BB599" s="127"/>
      <c r="BC599" s="127">
        <f t="shared" si="332"/>
        <v>0</v>
      </c>
      <c r="BD599" s="127"/>
      <c r="BE599" s="127">
        <f t="shared" si="333"/>
        <v>0</v>
      </c>
      <c r="BF599" s="127"/>
      <c r="BG599" s="127">
        <f t="shared" si="334"/>
        <v>0</v>
      </c>
      <c r="BH599" s="127"/>
      <c r="BI599" s="127">
        <f t="shared" si="335"/>
        <v>0</v>
      </c>
      <c r="BJ599" s="127"/>
      <c r="BK599" s="127">
        <f t="shared" si="336"/>
        <v>0</v>
      </c>
      <c r="BL599" s="157"/>
      <c r="BM599" s="127">
        <f t="shared" si="337"/>
        <v>0</v>
      </c>
      <c r="BN599" s="127"/>
      <c r="BO599" s="127">
        <f t="shared" si="338"/>
        <v>0</v>
      </c>
      <c r="BP599" s="127"/>
      <c r="BQ599" s="127">
        <f t="shared" si="339"/>
        <v>0</v>
      </c>
      <c r="BR599" s="127"/>
      <c r="BS599" s="127">
        <f t="shared" si="340"/>
        <v>0</v>
      </c>
      <c r="BT599" s="127"/>
      <c r="BU599" s="127">
        <f t="shared" si="341"/>
        <v>0</v>
      </c>
      <c r="BV599" s="166"/>
      <c r="BW599" s="166"/>
    </row>
    <row r="600" spans="1:75" ht="51">
      <c r="A600" s="40">
        <v>563</v>
      </c>
      <c r="B600" s="92" t="s">
        <v>907</v>
      </c>
      <c r="C600" s="85" t="s">
        <v>908</v>
      </c>
      <c r="D600" s="93" t="s">
        <v>909</v>
      </c>
      <c r="E600" s="93">
        <v>5</v>
      </c>
      <c r="F600" s="16">
        <v>59505</v>
      </c>
      <c r="G600" s="43">
        <f t="shared" si="308"/>
        <v>297525</v>
      </c>
      <c r="H600" s="43"/>
      <c r="I600" s="119">
        <f t="shared" si="309"/>
        <v>0</v>
      </c>
      <c r="J600" s="134"/>
      <c r="K600" s="130">
        <f t="shared" si="310"/>
        <v>0</v>
      </c>
      <c r="L600" s="143"/>
      <c r="M600" s="130">
        <f t="shared" si="311"/>
        <v>0</v>
      </c>
      <c r="N600" s="127"/>
      <c r="O600" s="127">
        <f t="shared" si="312"/>
        <v>0</v>
      </c>
      <c r="P600" s="127"/>
      <c r="Q600" s="127">
        <f t="shared" si="313"/>
        <v>0</v>
      </c>
      <c r="R600" s="127"/>
      <c r="S600" s="127">
        <f t="shared" si="314"/>
        <v>0</v>
      </c>
      <c r="T600" s="127"/>
      <c r="U600" s="127">
        <f t="shared" si="315"/>
        <v>0</v>
      </c>
      <c r="V600" s="127"/>
      <c r="W600" s="127">
        <f t="shared" si="316"/>
        <v>0</v>
      </c>
      <c r="X600" s="127"/>
      <c r="Y600" s="127">
        <f t="shared" si="317"/>
        <v>0</v>
      </c>
      <c r="Z600" s="127"/>
      <c r="AA600" s="127">
        <f t="shared" si="318"/>
        <v>0</v>
      </c>
      <c r="AB600" s="127"/>
      <c r="AC600" s="127">
        <f t="shared" si="319"/>
        <v>0</v>
      </c>
      <c r="AD600" s="127"/>
      <c r="AE600" s="127">
        <f t="shared" si="320"/>
        <v>0</v>
      </c>
      <c r="AF600" s="127"/>
      <c r="AG600" s="127">
        <f t="shared" si="321"/>
        <v>0</v>
      </c>
      <c r="AH600" s="127"/>
      <c r="AI600" s="127">
        <f t="shared" si="322"/>
        <v>0</v>
      </c>
      <c r="AJ600" s="127"/>
      <c r="AK600" s="127">
        <f t="shared" si="323"/>
        <v>0</v>
      </c>
      <c r="AL600" s="127">
        <v>59505</v>
      </c>
      <c r="AM600" s="127">
        <f t="shared" si="324"/>
        <v>297525</v>
      </c>
      <c r="AN600" s="127"/>
      <c r="AO600" s="127">
        <f t="shared" si="325"/>
        <v>0</v>
      </c>
      <c r="AP600" s="127"/>
      <c r="AQ600" s="127">
        <f t="shared" si="326"/>
        <v>0</v>
      </c>
      <c r="AR600" s="127"/>
      <c r="AS600" s="127">
        <f t="shared" si="327"/>
        <v>0</v>
      </c>
      <c r="AT600" s="127"/>
      <c r="AU600" s="127">
        <f t="shared" si="328"/>
        <v>0</v>
      </c>
      <c r="AV600" s="127"/>
      <c r="AW600" s="127">
        <f t="shared" si="329"/>
        <v>0</v>
      </c>
      <c r="AX600" s="127"/>
      <c r="AY600" s="127">
        <f t="shared" si="330"/>
        <v>0</v>
      </c>
      <c r="AZ600" s="124"/>
      <c r="BA600" s="124">
        <f t="shared" si="331"/>
        <v>0</v>
      </c>
      <c r="BB600" s="127"/>
      <c r="BC600" s="127">
        <f t="shared" si="332"/>
        <v>0</v>
      </c>
      <c r="BD600" s="127"/>
      <c r="BE600" s="127">
        <f t="shared" si="333"/>
        <v>0</v>
      </c>
      <c r="BF600" s="127"/>
      <c r="BG600" s="127">
        <f t="shared" si="334"/>
        <v>0</v>
      </c>
      <c r="BH600" s="127"/>
      <c r="BI600" s="127">
        <f t="shared" si="335"/>
        <v>0</v>
      </c>
      <c r="BJ600" s="127"/>
      <c r="BK600" s="127">
        <f t="shared" si="336"/>
        <v>0</v>
      </c>
      <c r="BL600" s="157"/>
      <c r="BM600" s="127">
        <f t="shared" si="337"/>
        <v>0</v>
      </c>
      <c r="BN600" s="127"/>
      <c r="BO600" s="127">
        <f t="shared" si="338"/>
        <v>0</v>
      </c>
      <c r="BP600" s="127"/>
      <c r="BQ600" s="127">
        <f t="shared" si="339"/>
        <v>0</v>
      </c>
      <c r="BR600" s="127"/>
      <c r="BS600" s="127">
        <f t="shared" si="340"/>
        <v>0</v>
      </c>
      <c r="BT600" s="127"/>
      <c r="BU600" s="127">
        <f t="shared" si="341"/>
        <v>0</v>
      </c>
      <c r="BV600" s="20"/>
      <c r="BW600" s="20"/>
    </row>
    <row r="601" spans="1:75" ht="114.75">
      <c r="A601" s="40">
        <v>564</v>
      </c>
      <c r="B601" s="92" t="s">
        <v>910</v>
      </c>
      <c r="C601" s="85" t="s">
        <v>911</v>
      </c>
      <c r="D601" s="93" t="s">
        <v>13</v>
      </c>
      <c r="E601" s="93">
        <v>7</v>
      </c>
      <c r="F601" s="16">
        <v>96560</v>
      </c>
      <c r="G601" s="43">
        <f t="shared" si="308"/>
        <v>675920</v>
      </c>
      <c r="H601" s="43"/>
      <c r="I601" s="119">
        <f t="shared" si="309"/>
        <v>0</v>
      </c>
      <c r="J601" s="134"/>
      <c r="K601" s="130">
        <f t="shared" si="310"/>
        <v>0</v>
      </c>
      <c r="L601" s="143"/>
      <c r="M601" s="130">
        <f t="shared" si="311"/>
        <v>0</v>
      </c>
      <c r="N601" s="127"/>
      <c r="O601" s="127">
        <f t="shared" si="312"/>
        <v>0</v>
      </c>
      <c r="P601" s="127"/>
      <c r="Q601" s="127">
        <f t="shared" si="313"/>
        <v>0</v>
      </c>
      <c r="R601" s="127"/>
      <c r="S601" s="127">
        <f t="shared" si="314"/>
        <v>0</v>
      </c>
      <c r="T601" s="127"/>
      <c r="U601" s="127">
        <f t="shared" si="315"/>
        <v>0</v>
      </c>
      <c r="V601" s="127"/>
      <c r="W601" s="127">
        <f t="shared" si="316"/>
        <v>0</v>
      </c>
      <c r="X601" s="127"/>
      <c r="Y601" s="127">
        <f t="shared" si="317"/>
        <v>0</v>
      </c>
      <c r="Z601" s="127"/>
      <c r="AA601" s="127">
        <f t="shared" si="318"/>
        <v>0</v>
      </c>
      <c r="AB601" s="127"/>
      <c r="AC601" s="127">
        <f t="shared" si="319"/>
        <v>0</v>
      </c>
      <c r="AD601" s="127"/>
      <c r="AE601" s="127">
        <f t="shared" si="320"/>
        <v>0</v>
      </c>
      <c r="AF601" s="127"/>
      <c r="AG601" s="127">
        <f t="shared" si="321"/>
        <v>0</v>
      </c>
      <c r="AH601" s="127"/>
      <c r="AI601" s="127">
        <f t="shared" si="322"/>
        <v>0</v>
      </c>
      <c r="AJ601" s="127"/>
      <c r="AK601" s="127">
        <f t="shared" si="323"/>
        <v>0</v>
      </c>
      <c r="AL601" s="127">
        <v>96560</v>
      </c>
      <c r="AM601" s="127">
        <f t="shared" si="324"/>
        <v>675920</v>
      </c>
      <c r="AN601" s="127"/>
      <c r="AO601" s="127">
        <f t="shared" si="325"/>
        <v>0</v>
      </c>
      <c r="AP601" s="127"/>
      <c r="AQ601" s="127">
        <f t="shared" si="326"/>
        <v>0</v>
      </c>
      <c r="AR601" s="127"/>
      <c r="AS601" s="127">
        <f t="shared" si="327"/>
        <v>0</v>
      </c>
      <c r="AT601" s="127"/>
      <c r="AU601" s="127">
        <f t="shared" si="328"/>
        <v>0</v>
      </c>
      <c r="AV601" s="127"/>
      <c r="AW601" s="127">
        <f t="shared" si="329"/>
        <v>0</v>
      </c>
      <c r="AX601" s="127"/>
      <c r="AY601" s="127">
        <f t="shared" si="330"/>
        <v>0</v>
      </c>
      <c r="AZ601" s="124"/>
      <c r="BA601" s="124">
        <f t="shared" si="331"/>
        <v>0</v>
      </c>
      <c r="BB601" s="127"/>
      <c r="BC601" s="127">
        <f t="shared" si="332"/>
        <v>0</v>
      </c>
      <c r="BD601" s="127"/>
      <c r="BE601" s="127">
        <f t="shared" si="333"/>
        <v>0</v>
      </c>
      <c r="BF601" s="127"/>
      <c r="BG601" s="127">
        <f t="shared" si="334"/>
        <v>0</v>
      </c>
      <c r="BH601" s="127"/>
      <c r="BI601" s="127">
        <f t="shared" si="335"/>
        <v>0</v>
      </c>
      <c r="BJ601" s="127"/>
      <c r="BK601" s="127">
        <f t="shared" si="336"/>
        <v>0</v>
      </c>
      <c r="BL601" s="157"/>
      <c r="BM601" s="127">
        <f t="shared" si="337"/>
        <v>0</v>
      </c>
      <c r="BN601" s="127"/>
      <c r="BO601" s="127">
        <f t="shared" si="338"/>
        <v>0</v>
      </c>
      <c r="BP601" s="127"/>
      <c r="BQ601" s="127">
        <f t="shared" si="339"/>
        <v>0</v>
      </c>
      <c r="BR601" s="127"/>
      <c r="BS601" s="127">
        <f t="shared" si="340"/>
        <v>0</v>
      </c>
      <c r="BT601" s="127"/>
      <c r="BU601" s="127">
        <f t="shared" si="341"/>
        <v>0</v>
      </c>
      <c r="BV601" s="20"/>
      <c r="BW601" s="20"/>
    </row>
    <row r="602" spans="1:75" ht="51">
      <c r="A602" s="40">
        <v>565</v>
      </c>
      <c r="B602" s="58" t="s">
        <v>912</v>
      </c>
      <c r="C602" s="36" t="s">
        <v>913</v>
      </c>
      <c r="D602" s="93" t="s">
        <v>13</v>
      </c>
      <c r="E602" s="93">
        <v>1</v>
      </c>
      <c r="F602" s="16">
        <v>70028</v>
      </c>
      <c r="G602" s="43">
        <f t="shared" si="308"/>
        <v>70028</v>
      </c>
      <c r="H602" s="43"/>
      <c r="I602" s="119">
        <f t="shared" si="309"/>
        <v>0</v>
      </c>
      <c r="J602" s="134"/>
      <c r="K602" s="130">
        <f t="shared" si="310"/>
        <v>0</v>
      </c>
      <c r="L602" s="143"/>
      <c r="M602" s="130">
        <f t="shared" si="311"/>
        <v>0</v>
      </c>
      <c r="N602" s="127"/>
      <c r="O602" s="127">
        <f t="shared" si="312"/>
        <v>0</v>
      </c>
      <c r="P602" s="127"/>
      <c r="Q602" s="127">
        <f t="shared" si="313"/>
        <v>0</v>
      </c>
      <c r="R602" s="127"/>
      <c r="S602" s="127">
        <f t="shared" si="314"/>
        <v>0</v>
      </c>
      <c r="T602" s="127"/>
      <c r="U602" s="127">
        <f t="shared" si="315"/>
        <v>0</v>
      </c>
      <c r="V602" s="127"/>
      <c r="W602" s="127">
        <f t="shared" si="316"/>
        <v>0</v>
      </c>
      <c r="X602" s="127"/>
      <c r="Y602" s="127">
        <f t="shared" si="317"/>
        <v>0</v>
      </c>
      <c r="Z602" s="127"/>
      <c r="AA602" s="127">
        <f t="shared" si="318"/>
        <v>0</v>
      </c>
      <c r="AB602" s="127"/>
      <c r="AC602" s="127">
        <f t="shared" si="319"/>
        <v>0</v>
      </c>
      <c r="AD602" s="127"/>
      <c r="AE602" s="127">
        <f t="shared" si="320"/>
        <v>0</v>
      </c>
      <c r="AF602" s="127"/>
      <c r="AG602" s="127">
        <f t="shared" si="321"/>
        <v>0</v>
      </c>
      <c r="AH602" s="127"/>
      <c r="AI602" s="127">
        <f t="shared" si="322"/>
        <v>0</v>
      </c>
      <c r="AJ602" s="127"/>
      <c r="AK602" s="127">
        <f t="shared" si="323"/>
        <v>0</v>
      </c>
      <c r="AL602" s="127">
        <v>70028</v>
      </c>
      <c r="AM602" s="127">
        <f t="shared" si="324"/>
        <v>70028</v>
      </c>
      <c r="AN602" s="127"/>
      <c r="AO602" s="127">
        <f t="shared" si="325"/>
        <v>0</v>
      </c>
      <c r="AP602" s="127"/>
      <c r="AQ602" s="127">
        <f t="shared" si="326"/>
        <v>0</v>
      </c>
      <c r="AR602" s="127"/>
      <c r="AS602" s="127">
        <f t="shared" si="327"/>
        <v>0</v>
      </c>
      <c r="AT602" s="127"/>
      <c r="AU602" s="127">
        <f t="shared" si="328"/>
        <v>0</v>
      </c>
      <c r="AV602" s="127"/>
      <c r="AW602" s="127">
        <f t="shared" si="329"/>
        <v>0</v>
      </c>
      <c r="AX602" s="127"/>
      <c r="AY602" s="127">
        <f t="shared" si="330"/>
        <v>0</v>
      </c>
      <c r="AZ602" s="124"/>
      <c r="BA602" s="124">
        <f t="shared" si="331"/>
        <v>0</v>
      </c>
      <c r="BB602" s="127"/>
      <c r="BC602" s="127">
        <f t="shared" si="332"/>
        <v>0</v>
      </c>
      <c r="BD602" s="127"/>
      <c r="BE602" s="127">
        <f t="shared" si="333"/>
        <v>0</v>
      </c>
      <c r="BF602" s="127"/>
      <c r="BG602" s="127">
        <f t="shared" si="334"/>
        <v>0</v>
      </c>
      <c r="BH602" s="127"/>
      <c r="BI602" s="127">
        <f t="shared" si="335"/>
        <v>0</v>
      </c>
      <c r="BJ602" s="127"/>
      <c r="BK602" s="127">
        <f t="shared" si="336"/>
        <v>0</v>
      </c>
      <c r="BL602" s="157"/>
      <c r="BM602" s="127">
        <f t="shared" si="337"/>
        <v>0</v>
      </c>
      <c r="BN602" s="127"/>
      <c r="BO602" s="127">
        <f t="shared" si="338"/>
        <v>0</v>
      </c>
      <c r="BP602" s="127"/>
      <c r="BQ602" s="127">
        <f t="shared" si="339"/>
        <v>0</v>
      </c>
      <c r="BR602" s="127"/>
      <c r="BS602" s="127">
        <f t="shared" si="340"/>
        <v>0</v>
      </c>
      <c r="BT602" s="127"/>
      <c r="BU602" s="127">
        <f t="shared" si="341"/>
        <v>0</v>
      </c>
      <c r="BV602" s="20"/>
      <c r="BW602" s="20"/>
    </row>
    <row r="603" spans="1:75" ht="63.75">
      <c r="A603" s="40">
        <v>566</v>
      </c>
      <c r="B603" s="94" t="s">
        <v>914</v>
      </c>
      <c r="C603" s="85" t="s">
        <v>915</v>
      </c>
      <c r="D603" s="93" t="s">
        <v>71</v>
      </c>
      <c r="E603" s="93">
        <v>1</v>
      </c>
      <c r="F603" s="16">
        <v>70007</v>
      </c>
      <c r="G603" s="43">
        <f t="shared" si="308"/>
        <v>70007</v>
      </c>
      <c r="H603" s="43"/>
      <c r="I603" s="119">
        <f t="shared" si="309"/>
        <v>0</v>
      </c>
      <c r="J603" s="134"/>
      <c r="K603" s="130">
        <f t="shared" si="310"/>
        <v>0</v>
      </c>
      <c r="L603" s="143"/>
      <c r="M603" s="130">
        <f t="shared" si="311"/>
        <v>0</v>
      </c>
      <c r="N603" s="127"/>
      <c r="O603" s="127">
        <f t="shared" si="312"/>
        <v>0</v>
      </c>
      <c r="P603" s="127"/>
      <c r="Q603" s="127">
        <f t="shared" si="313"/>
        <v>0</v>
      </c>
      <c r="R603" s="127"/>
      <c r="S603" s="127">
        <f t="shared" si="314"/>
        <v>0</v>
      </c>
      <c r="T603" s="127"/>
      <c r="U603" s="127">
        <f t="shared" si="315"/>
        <v>0</v>
      </c>
      <c r="V603" s="127"/>
      <c r="W603" s="127">
        <f t="shared" si="316"/>
        <v>0</v>
      </c>
      <c r="X603" s="127"/>
      <c r="Y603" s="127">
        <f t="shared" si="317"/>
        <v>0</v>
      </c>
      <c r="Z603" s="127"/>
      <c r="AA603" s="127">
        <f t="shared" si="318"/>
        <v>0</v>
      </c>
      <c r="AB603" s="127"/>
      <c r="AC603" s="127">
        <f t="shared" si="319"/>
        <v>0</v>
      </c>
      <c r="AD603" s="127"/>
      <c r="AE603" s="127">
        <f t="shared" si="320"/>
        <v>0</v>
      </c>
      <c r="AF603" s="127"/>
      <c r="AG603" s="127">
        <f t="shared" si="321"/>
        <v>0</v>
      </c>
      <c r="AH603" s="127"/>
      <c r="AI603" s="127">
        <f t="shared" si="322"/>
        <v>0</v>
      </c>
      <c r="AJ603" s="127"/>
      <c r="AK603" s="127">
        <f t="shared" si="323"/>
        <v>0</v>
      </c>
      <c r="AL603" s="127">
        <v>70007</v>
      </c>
      <c r="AM603" s="127">
        <f t="shared" si="324"/>
        <v>70007</v>
      </c>
      <c r="AN603" s="127"/>
      <c r="AO603" s="127">
        <f t="shared" si="325"/>
        <v>0</v>
      </c>
      <c r="AP603" s="127"/>
      <c r="AQ603" s="127">
        <f t="shared" si="326"/>
        <v>0</v>
      </c>
      <c r="AR603" s="127"/>
      <c r="AS603" s="127">
        <f t="shared" si="327"/>
        <v>0</v>
      </c>
      <c r="AT603" s="127"/>
      <c r="AU603" s="127">
        <f t="shared" si="328"/>
        <v>0</v>
      </c>
      <c r="AV603" s="127"/>
      <c r="AW603" s="127">
        <f t="shared" si="329"/>
        <v>0</v>
      </c>
      <c r="AX603" s="127"/>
      <c r="AY603" s="127">
        <f t="shared" si="330"/>
        <v>0</v>
      </c>
      <c r="AZ603" s="124"/>
      <c r="BA603" s="124">
        <f t="shared" si="331"/>
        <v>0</v>
      </c>
      <c r="BB603" s="127"/>
      <c r="BC603" s="127">
        <f t="shared" si="332"/>
        <v>0</v>
      </c>
      <c r="BD603" s="127"/>
      <c r="BE603" s="127">
        <f t="shared" si="333"/>
        <v>0</v>
      </c>
      <c r="BF603" s="127"/>
      <c r="BG603" s="127">
        <f t="shared" si="334"/>
        <v>0</v>
      </c>
      <c r="BH603" s="127"/>
      <c r="BI603" s="127">
        <f t="shared" si="335"/>
        <v>0</v>
      </c>
      <c r="BJ603" s="127"/>
      <c r="BK603" s="127">
        <f t="shared" si="336"/>
        <v>0</v>
      </c>
      <c r="BL603" s="157"/>
      <c r="BM603" s="127">
        <f t="shared" si="337"/>
        <v>0</v>
      </c>
      <c r="BN603" s="127"/>
      <c r="BO603" s="127">
        <f t="shared" si="338"/>
        <v>0</v>
      </c>
      <c r="BP603" s="127"/>
      <c r="BQ603" s="127">
        <f t="shared" si="339"/>
        <v>0</v>
      </c>
      <c r="BR603" s="127"/>
      <c r="BS603" s="127">
        <f t="shared" si="340"/>
        <v>0</v>
      </c>
      <c r="BT603" s="127"/>
      <c r="BU603" s="127">
        <f t="shared" si="341"/>
        <v>0</v>
      </c>
      <c r="BV603" s="20"/>
      <c r="BW603" s="20"/>
    </row>
    <row r="604" spans="1:75" ht="153">
      <c r="A604" s="40">
        <v>567</v>
      </c>
      <c r="B604" s="84" t="s">
        <v>916</v>
      </c>
      <c r="C604" s="95" t="s">
        <v>917</v>
      </c>
      <c r="D604" s="93" t="s">
        <v>13</v>
      </c>
      <c r="E604" s="93">
        <v>7</v>
      </c>
      <c r="F604" s="16">
        <v>95560</v>
      </c>
      <c r="G604" s="43">
        <f t="shared" si="308"/>
        <v>668920</v>
      </c>
      <c r="H604" s="43"/>
      <c r="I604" s="119">
        <f t="shared" si="309"/>
        <v>0</v>
      </c>
      <c r="J604" s="134"/>
      <c r="K604" s="130">
        <f t="shared" si="310"/>
        <v>0</v>
      </c>
      <c r="L604" s="143"/>
      <c r="M604" s="130">
        <f t="shared" si="311"/>
        <v>0</v>
      </c>
      <c r="N604" s="127"/>
      <c r="O604" s="127">
        <f t="shared" si="312"/>
        <v>0</v>
      </c>
      <c r="P604" s="127"/>
      <c r="Q604" s="127">
        <f t="shared" si="313"/>
        <v>0</v>
      </c>
      <c r="R604" s="127"/>
      <c r="S604" s="127">
        <f t="shared" si="314"/>
        <v>0</v>
      </c>
      <c r="T604" s="127"/>
      <c r="U604" s="127">
        <f t="shared" si="315"/>
        <v>0</v>
      </c>
      <c r="V604" s="127"/>
      <c r="W604" s="127">
        <f t="shared" si="316"/>
        <v>0</v>
      </c>
      <c r="X604" s="127"/>
      <c r="Y604" s="127">
        <f t="shared" si="317"/>
        <v>0</v>
      </c>
      <c r="Z604" s="127"/>
      <c r="AA604" s="127">
        <f t="shared" si="318"/>
        <v>0</v>
      </c>
      <c r="AB604" s="127"/>
      <c r="AC604" s="127">
        <f t="shared" si="319"/>
        <v>0</v>
      </c>
      <c r="AD604" s="127"/>
      <c r="AE604" s="127">
        <f t="shared" si="320"/>
        <v>0</v>
      </c>
      <c r="AF604" s="127"/>
      <c r="AG604" s="127">
        <f t="shared" si="321"/>
        <v>0</v>
      </c>
      <c r="AH604" s="127"/>
      <c r="AI604" s="127">
        <f t="shared" si="322"/>
        <v>0</v>
      </c>
      <c r="AJ604" s="127"/>
      <c r="AK604" s="127">
        <f t="shared" si="323"/>
        <v>0</v>
      </c>
      <c r="AL604" s="127">
        <v>95560</v>
      </c>
      <c r="AM604" s="127">
        <f t="shared" si="324"/>
        <v>668920</v>
      </c>
      <c r="AN604" s="127"/>
      <c r="AO604" s="127">
        <f t="shared" si="325"/>
        <v>0</v>
      </c>
      <c r="AP604" s="127"/>
      <c r="AQ604" s="127">
        <f t="shared" si="326"/>
        <v>0</v>
      </c>
      <c r="AR604" s="127"/>
      <c r="AS604" s="127">
        <f t="shared" si="327"/>
        <v>0</v>
      </c>
      <c r="AT604" s="127"/>
      <c r="AU604" s="127">
        <f t="shared" si="328"/>
        <v>0</v>
      </c>
      <c r="AV604" s="127"/>
      <c r="AW604" s="127">
        <f t="shared" si="329"/>
        <v>0</v>
      </c>
      <c r="AX604" s="127"/>
      <c r="AY604" s="127">
        <f t="shared" si="330"/>
        <v>0</v>
      </c>
      <c r="AZ604" s="124"/>
      <c r="BA604" s="124">
        <f t="shared" si="331"/>
        <v>0</v>
      </c>
      <c r="BB604" s="127"/>
      <c r="BC604" s="127">
        <f t="shared" si="332"/>
        <v>0</v>
      </c>
      <c r="BD604" s="127"/>
      <c r="BE604" s="127">
        <f t="shared" si="333"/>
        <v>0</v>
      </c>
      <c r="BF604" s="127"/>
      <c r="BG604" s="127">
        <f t="shared" si="334"/>
        <v>0</v>
      </c>
      <c r="BH604" s="127"/>
      <c r="BI604" s="127">
        <f t="shared" si="335"/>
        <v>0</v>
      </c>
      <c r="BJ604" s="127"/>
      <c r="BK604" s="127">
        <f t="shared" si="336"/>
        <v>0</v>
      </c>
      <c r="BL604" s="157"/>
      <c r="BM604" s="127">
        <f t="shared" si="337"/>
        <v>0</v>
      </c>
      <c r="BN604" s="127"/>
      <c r="BO604" s="127">
        <f t="shared" si="338"/>
        <v>0</v>
      </c>
      <c r="BP604" s="127"/>
      <c r="BQ604" s="127">
        <f t="shared" si="339"/>
        <v>0</v>
      </c>
      <c r="BR604" s="127"/>
      <c r="BS604" s="127">
        <f t="shared" si="340"/>
        <v>0</v>
      </c>
      <c r="BT604" s="127"/>
      <c r="BU604" s="127">
        <f t="shared" si="341"/>
        <v>0</v>
      </c>
      <c r="BV604" s="20"/>
      <c r="BW604" s="20"/>
    </row>
    <row r="605" spans="1:75" ht="153">
      <c r="A605" s="40">
        <v>568</v>
      </c>
      <c r="B605" s="84" t="s">
        <v>918</v>
      </c>
      <c r="C605" s="95" t="s">
        <v>919</v>
      </c>
      <c r="D605" s="93" t="s">
        <v>13</v>
      </c>
      <c r="E605" s="93">
        <v>7</v>
      </c>
      <c r="F605" s="16">
        <v>95560</v>
      </c>
      <c r="G605" s="43">
        <f t="shared" si="308"/>
        <v>668920</v>
      </c>
      <c r="H605" s="43"/>
      <c r="I605" s="119">
        <f t="shared" si="309"/>
        <v>0</v>
      </c>
      <c r="J605" s="134"/>
      <c r="K605" s="130">
        <f t="shared" si="310"/>
        <v>0</v>
      </c>
      <c r="L605" s="143"/>
      <c r="M605" s="130">
        <f t="shared" si="311"/>
        <v>0</v>
      </c>
      <c r="N605" s="127"/>
      <c r="O605" s="127">
        <f t="shared" si="312"/>
        <v>0</v>
      </c>
      <c r="P605" s="127"/>
      <c r="Q605" s="127">
        <f t="shared" si="313"/>
        <v>0</v>
      </c>
      <c r="R605" s="127"/>
      <c r="S605" s="127">
        <f t="shared" si="314"/>
        <v>0</v>
      </c>
      <c r="T605" s="127"/>
      <c r="U605" s="127">
        <f t="shared" si="315"/>
        <v>0</v>
      </c>
      <c r="V605" s="127"/>
      <c r="W605" s="127">
        <f t="shared" si="316"/>
        <v>0</v>
      </c>
      <c r="X605" s="127"/>
      <c r="Y605" s="127">
        <f t="shared" si="317"/>
        <v>0</v>
      </c>
      <c r="Z605" s="127"/>
      <c r="AA605" s="127">
        <f t="shared" si="318"/>
        <v>0</v>
      </c>
      <c r="AB605" s="127"/>
      <c r="AC605" s="127">
        <f t="shared" si="319"/>
        <v>0</v>
      </c>
      <c r="AD605" s="127"/>
      <c r="AE605" s="127">
        <f t="shared" si="320"/>
        <v>0</v>
      </c>
      <c r="AF605" s="127"/>
      <c r="AG605" s="127">
        <f t="shared" si="321"/>
        <v>0</v>
      </c>
      <c r="AH605" s="127"/>
      <c r="AI605" s="127">
        <f t="shared" si="322"/>
        <v>0</v>
      </c>
      <c r="AJ605" s="127"/>
      <c r="AK605" s="127">
        <f t="shared" si="323"/>
        <v>0</v>
      </c>
      <c r="AL605" s="127">
        <v>95560</v>
      </c>
      <c r="AM605" s="127">
        <f t="shared" si="324"/>
        <v>668920</v>
      </c>
      <c r="AN605" s="127"/>
      <c r="AO605" s="127">
        <f t="shared" si="325"/>
        <v>0</v>
      </c>
      <c r="AP605" s="127"/>
      <c r="AQ605" s="127">
        <f t="shared" si="326"/>
        <v>0</v>
      </c>
      <c r="AR605" s="127"/>
      <c r="AS605" s="127">
        <f t="shared" si="327"/>
        <v>0</v>
      </c>
      <c r="AT605" s="127"/>
      <c r="AU605" s="127">
        <f t="shared" si="328"/>
        <v>0</v>
      </c>
      <c r="AV605" s="127"/>
      <c r="AW605" s="127">
        <f t="shared" si="329"/>
        <v>0</v>
      </c>
      <c r="AX605" s="127"/>
      <c r="AY605" s="127">
        <f t="shared" si="330"/>
        <v>0</v>
      </c>
      <c r="AZ605" s="124"/>
      <c r="BA605" s="124">
        <f t="shared" si="331"/>
        <v>0</v>
      </c>
      <c r="BB605" s="127"/>
      <c r="BC605" s="127">
        <f t="shared" si="332"/>
        <v>0</v>
      </c>
      <c r="BD605" s="127"/>
      <c r="BE605" s="127">
        <f t="shared" si="333"/>
        <v>0</v>
      </c>
      <c r="BF605" s="127"/>
      <c r="BG605" s="127">
        <f t="shared" si="334"/>
        <v>0</v>
      </c>
      <c r="BH605" s="127"/>
      <c r="BI605" s="127">
        <f t="shared" si="335"/>
        <v>0</v>
      </c>
      <c r="BJ605" s="127"/>
      <c r="BK605" s="127">
        <f t="shared" si="336"/>
        <v>0</v>
      </c>
      <c r="BL605" s="157"/>
      <c r="BM605" s="127">
        <f t="shared" si="337"/>
        <v>0</v>
      </c>
      <c r="BN605" s="127"/>
      <c r="BO605" s="127">
        <f t="shared" si="338"/>
        <v>0</v>
      </c>
      <c r="BP605" s="127"/>
      <c r="BQ605" s="127">
        <f t="shared" si="339"/>
        <v>0</v>
      </c>
      <c r="BR605" s="127"/>
      <c r="BS605" s="127">
        <f t="shared" si="340"/>
        <v>0</v>
      </c>
      <c r="BT605" s="127"/>
      <c r="BU605" s="127">
        <f t="shared" si="341"/>
        <v>0</v>
      </c>
      <c r="BV605" s="20"/>
      <c r="BW605" s="20"/>
    </row>
    <row r="606" spans="1:75" ht="178.5">
      <c r="A606" s="40">
        <v>569</v>
      </c>
      <c r="B606" s="84" t="s">
        <v>920</v>
      </c>
      <c r="C606" s="95" t="s">
        <v>921</v>
      </c>
      <c r="D606" s="93" t="s">
        <v>13</v>
      </c>
      <c r="E606" s="93">
        <v>40</v>
      </c>
      <c r="F606" s="16">
        <v>76261</v>
      </c>
      <c r="G606" s="43">
        <f t="shared" si="308"/>
        <v>3050440</v>
      </c>
      <c r="H606" s="43"/>
      <c r="I606" s="119">
        <f t="shared" si="309"/>
        <v>0</v>
      </c>
      <c r="J606" s="134"/>
      <c r="K606" s="130">
        <f t="shared" si="310"/>
        <v>0</v>
      </c>
      <c r="L606" s="143"/>
      <c r="M606" s="130">
        <f t="shared" si="311"/>
        <v>0</v>
      </c>
      <c r="N606" s="127"/>
      <c r="O606" s="127">
        <f t="shared" si="312"/>
        <v>0</v>
      </c>
      <c r="P606" s="127"/>
      <c r="Q606" s="127">
        <f t="shared" si="313"/>
        <v>0</v>
      </c>
      <c r="R606" s="127"/>
      <c r="S606" s="127">
        <f t="shared" si="314"/>
        <v>0</v>
      </c>
      <c r="T606" s="127"/>
      <c r="U606" s="127">
        <f t="shared" si="315"/>
        <v>0</v>
      </c>
      <c r="V606" s="127"/>
      <c r="W606" s="127">
        <f t="shared" si="316"/>
        <v>0</v>
      </c>
      <c r="X606" s="127"/>
      <c r="Y606" s="127">
        <f t="shared" si="317"/>
        <v>0</v>
      </c>
      <c r="Z606" s="127"/>
      <c r="AA606" s="127">
        <f t="shared" si="318"/>
        <v>0</v>
      </c>
      <c r="AB606" s="127"/>
      <c r="AC606" s="127">
        <f t="shared" si="319"/>
        <v>0</v>
      </c>
      <c r="AD606" s="127"/>
      <c r="AE606" s="127">
        <f t="shared" si="320"/>
        <v>0</v>
      </c>
      <c r="AF606" s="127"/>
      <c r="AG606" s="127">
        <f t="shared" si="321"/>
        <v>0</v>
      </c>
      <c r="AH606" s="127"/>
      <c r="AI606" s="127">
        <f t="shared" si="322"/>
        <v>0</v>
      </c>
      <c r="AJ606" s="127"/>
      <c r="AK606" s="127">
        <f t="shared" si="323"/>
        <v>0</v>
      </c>
      <c r="AL606" s="127">
        <v>76261</v>
      </c>
      <c r="AM606" s="127">
        <f t="shared" si="324"/>
        <v>3050440</v>
      </c>
      <c r="AN606" s="127"/>
      <c r="AO606" s="127">
        <f t="shared" si="325"/>
        <v>0</v>
      </c>
      <c r="AP606" s="127"/>
      <c r="AQ606" s="127">
        <f t="shared" si="326"/>
        <v>0</v>
      </c>
      <c r="AR606" s="127"/>
      <c r="AS606" s="127">
        <f t="shared" si="327"/>
        <v>0</v>
      </c>
      <c r="AT606" s="127"/>
      <c r="AU606" s="127">
        <f t="shared" si="328"/>
        <v>0</v>
      </c>
      <c r="AV606" s="127"/>
      <c r="AW606" s="127">
        <f t="shared" si="329"/>
        <v>0</v>
      </c>
      <c r="AX606" s="127"/>
      <c r="AY606" s="127">
        <f t="shared" si="330"/>
        <v>0</v>
      </c>
      <c r="AZ606" s="124"/>
      <c r="BA606" s="124">
        <f t="shared" si="331"/>
        <v>0</v>
      </c>
      <c r="BB606" s="127"/>
      <c r="BC606" s="127">
        <f t="shared" si="332"/>
        <v>0</v>
      </c>
      <c r="BD606" s="127"/>
      <c r="BE606" s="127">
        <f t="shared" si="333"/>
        <v>0</v>
      </c>
      <c r="BF606" s="127"/>
      <c r="BG606" s="127">
        <f t="shared" si="334"/>
        <v>0</v>
      </c>
      <c r="BH606" s="127"/>
      <c r="BI606" s="127">
        <f t="shared" si="335"/>
        <v>0</v>
      </c>
      <c r="BJ606" s="127"/>
      <c r="BK606" s="127">
        <f t="shared" si="336"/>
        <v>0</v>
      </c>
      <c r="BL606" s="157"/>
      <c r="BM606" s="127">
        <f t="shared" si="337"/>
        <v>0</v>
      </c>
      <c r="BN606" s="127"/>
      <c r="BO606" s="127">
        <f t="shared" si="338"/>
        <v>0</v>
      </c>
      <c r="BP606" s="127"/>
      <c r="BQ606" s="127">
        <f t="shared" si="339"/>
        <v>0</v>
      </c>
      <c r="BR606" s="127"/>
      <c r="BS606" s="127">
        <f t="shared" si="340"/>
        <v>0</v>
      </c>
      <c r="BT606" s="127"/>
      <c r="BU606" s="127">
        <f t="shared" si="341"/>
        <v>0</v>
      </c>
      <c r="BV606" s="20"/>
      <c r="BW606" s="20"/>
    </row>
    <row r="607" spans="1:75" ht="153">
      <c r="A607" s="40">
        <v>570</v>
      </c>
      <c r="B607" s="96" t="s">
        <v>922</v>
      </c>
      <c r="C607" s="94" t="s">
        <v>923</v>
      </c>
      <c r="D607" s="93" t="s">
        <v>71</v>
      </c>
      <c r="E607" s="93">
        <v>1</v>
      </c>
      <c r="F607" s="16">
        <v>208773</v>
      </c>
      <c r="G607" s="43">
        <f t="shared" si="308"/>
        <v>208773</v>
      </c>
      <c r="H607" s="43"/>
      <c r="I607" s="119">
        <f t="shared" si="309"/>
        <v>0</v>
      </c>
      <c r="J607" s="134"/>
      <c r="K607" s="130">
        <f t="shared" si="310"/>
        <v>0</v>
      </c>
      <c r="L607" s="143"/>
      <c r="M607" s="130">
        <f t="shared" si="311"/>
        <v>0</v>
      </c>
      <c r="N607" s="127"/>
      <c r="O607" s="127">
        <f t="shared" si="312"/>
        <v>0</v>
      </c>
      <c r="P607" s="127"/>
      <c r="Q607" s="127">
        <f t="shared" si="313"/>
        <v>0</v>
      </c>
      <c r="R607" s="127"/>
      <c r="S607" s="127">
        <f t="shared" si="314"/>
        <v>0</v>
      </c>
      <c r="T607" s="127"/>
      <c r="U607" s="127">
        <f t="shared" si="315"/>
        <v>0</v>
      </c>
      <c r="V607" s="127"/>
      <c r="W607" s="127">
        <f t="shared" si="316"/>
        <v>0</v>
      </c>
      <c r="X607" s="127"/>
      <c r="Y607" s="127">
        <f t="shared" si="317"/>
        <v>0</v>
      </c>
      <c r="Z607" s="127"/>
      <c r="AA607" s="127">
        <f t="shared" si="318"/>
        <v>0</v>
      </c>
      <c r="AB607" s="127"/>
      <c r="AC607" s="127">
        <f t="shared" si="319"/>
        <v>0</v>
      </c>
      <c r="AD607" s="127"/>
      <c r="AE607" s="127">
        <f t="shared" si="320"/>
        <v>0</v>
      </c>
      <c r="AF607" s="127"/>
      <c r="AG607" s="127">
        <f t="shared" si="321"/>
        <v>0</v>
      </c>
      <c r="AH607" s="127"/>
      <c r="AI607" s="127">
        <f t="shared" si="322"/>
        <v>0</v>
      </c>
      <c r="AJ607" s="127"/>
      <c r="AK607" s="127">
        <f t="shared" si="323"/>
        <v>0</v>
      </c>
      <c r="AL607" s="127">
        <v>208773</v>
      </c>
      <c r="AM607" s="127">
        <f t="shared" si="324"/>
        <v>208773</v>
      </c>
      <c r="AN607" s="127"/>
      <c r="AO607" s="127">
        <f t="shared" si="325"/>
        <v>0</v>
      </c>
      <c r="AP607" s="127"/>
      <c r="AQ607" s="127">
        <f t="shared" si="326"/>
        <v>0</v>
      </c>
      <c r="AR607" s="127"/>
      <c r="AS607" s="127">
        <f t="shared" si="327"/>
        <v>0</v>
      </c>
      <c r="AT607" s="127"/>
      <c r="AU607" s="127">
        <f t="shared" si="328"/>
        <v>0</v>
      </c>
      <c r="AV607" s="127"/>
      <c r="AW607" s="127">
        <f t="shared" si="329"/>
        <v>0</v>
      </c>
      <c r="AX607" s="127"/>
      <c r="AY607" s="127">
        <f t="shared" si="330"/>
        <v>0</v>
      </c>
      <c r="AZ607" s="124"/>
      <c r="BA607" s="124">
        <f t="shared" si="331"/>
        <v>0</v>
      </c>
      <c r="BB607" s="127"/>
      <c r="BC607" s="127">
        <f t="shared" si="332"/>
        <v>0</v>
      </c>
      <c r="BD607" s="127"/>
      <c r="BE607" s="127">
        <f t="shared" si="333"/>
        <v>0</v>
      </c>
      <c r="BF607" s="127"/>
      <c r="BG607" s="127">
        <f t="shared" si="334"/>
        <v>0</v>
      </c>
      <c r="BH607" s="127"/>
      <c r="BI607" s="127">
        <f t="shared" si="335"/>
        <v>0</v>
      </c>
      <c r="BJ607" s="127"/>
      <c r="BK607" s="127">
        <f t="shared" si="336"/>
        <v>0</v>
      </c>
      <c r="BL607" s="157"/>
      <c r="BM607" s="127">
        <f t="shared" si="337"/>
        <v>0</v>
      </c>
      <c r="BN607" s="127"/>
      <c r="BO607" s="127">
        <f t="shared" si="338"/>
        <v>0</v>
      </c>
      <c r="BP607" s="127"/>
      <c r="BQ607" s="127">
        <f t="shared" si="339"/>
        <v>0</v>
      </c>
      <c r="BR607" s="127"/>
      <c r="BS607" s="127">
        <f t="shared" si="340"/>
        <v>0</v>
      </c>
      <c r="BT607" s="127"/>
      <c r="BU607" s="127">
        <f t="shared" si="341"/>
        <v>0</v>
      </c>
      <c r="BV607" s="20"/>
      <c r="BW607" s="20"/>
    </row>
    <row r="608" spans="1:75" ht="153">
      <c r="A608" s="40">
        <v>571</v>
      </c>
      <c r="B608" s="96" t="s">
        <v>924</v>
      </c>
      <c r="C608" s="94" t="s">
        <v>925</v>
      </c>
      <c r="D608" s="93" t="s">
        <v>71</v>
      </c>
      <c r="E608" s="93">
        <v>1</v>
      </c>
      <c r="F608" s="16">
        <v>208773</v>
      </c>
      <c r="G608" s="43">
        <f t="shared" si="308"/>
        <v>208773</v>
      </c>
      <c r="H608" s="43"/>
      <c r="I608" s="119">
        <f t="shared" si="309"/>
        <v>0</v>
      </c>
      <c r="J608" s="134"/>
      <c r="K608" s="130">
        <f t="shared" si="310"/>
        <v>0</v>
      </c>
      <c r="L608" s="143"/>
      <c r="M608" s="130">
        <f t="shared" si="311"/>
        <v>0</v>
      </c>
      <c r="N608" s="127"/>
      <c r="O608" s="127">
        <f t="shared" si="312"/>
        <v>0</v>
      </c>
      <c r="P608" s="127"/>
      <c r="Q608" s="127">
        <f t="shared" si="313"/>
        <v>0</v>
      </c>
      <c r="R608" s="127"/>
      <c r="S608" s="127">
        <f t="shared" si="314"/>
        <v>0</v>
      </c>
      <c r="T608" s="127"/>
      <c r="U608" s="127">
        <f t="shared" si="315"/>
        <v>0</v>
      </c>
      <c r="V608" s="127"/>
      <c r="W608" s="127">
        <f t="shared" si="316"/>
        <v>0</v>
      </c>
      <c r="X608" s="127"/>
      <c r="Y608" s="127">
        <f t="shared" si="317"/>
        <v>0</v>
      </c>
      <c r="Z608" s="127"/>
      <c r="AA608" s="127">
        <f t="shared" si="318"/>
        <v>0</v>
      </c>
      <c r="AB608" s="127"/>
      <c r="AC608" s="127">
        <f t="shared" si="319"/>
        <v>0</v>
      </c>
      <c r="AD608" s="127"/>
      <c r="AE608" s="127">
        <f t="shared" si="320"/>
        <v>0</v>
      </c>
      <c r="AF608" s="127"/>
      <c r="AG608" s="127">
        <f t="shared" si="321"/>
        <v>0</v>
      </c>
      <c r="AH608" s="127"/>
      <c r="AI608" s="127">
        <f t="shared" si="322"/>
        <v>0</v>
      </c>
      <c r="AJ608" s="127"/>
      <c r="AK608" s="127">
        <f t="shared" si="323"/>
        <v>0</v>
      </c>
      <c r="AL608" s="127">
        <v>208773</v>
      </c>
      <c r="AM608" s="127">
        <f t="shared" si="324"/>
        <v>208773</v>
      </c>
      <c r="AN608" s="127"/>
      <c r="AO608" s="127">
        <f t="shared" si="325"/>
        <v>0</v>
      </c>
      <c r="AP608" s="127"/>
      <c r="AQ608" s="127">
        <f t="shared" si="326"/>
        <v>0</v>
      </c>
      <c r="AR608" s="127"/>
      <c r="AS608" s="127">
        <f t="shared" si="327"/>
        <v>0</v>
      </c>
      <c r="AT608" s="127"/>
      <c r="AU608" s="127">
        <f t="shared" si="328"/>
        <v>0</v>
      </c>
      <c r="AV608" s="127"/>
      <c r="AW608" s="127">
        <f t="shared" si="329"/>
        <v>0</v>
      </c>
      <c r="AX608" s="127"/>
      <c r="AY608" s="127">
        <f t="shared" si="330"/>
        <v>0</v>
      </c>
      <c r="AZ608" s="124"/>
      <c r="BA608" s="124">
        <f t="shared" si="331"/>
        <v>0</v>
      </c>
      <c r="BB608" s="127"/>
      <c r="BC608" s="127">
        <f t="shared" si="332"/>
        <v>0</v>
      </c>
      <c r="BD608" s="127"/>
      <c r="BE608" s="127">
        <f t="shared" si="333"/>
        <v>0</v>
      </c>
      <c r="BF608" s="127"/>
      <c r="BG608" s="127">
        <f t="shared" si="334"/>
        <v>0</v>
      </c>
      <c r="BH608" s="127"/>
      <c r="BI608" s="127">
        <f t="shared" si="335"/>
        <v>0</v>
      </c>
      <c r="BJ608" s="127"/>
      <c r="BK608" s="127">
        <f t="shared" si="336"/>
        <v>0</v>
      </c>
      <c r="BL608" s="157"/>
      <c r="BM608" s="127">
        <f t="shared" si="337"/>
        <v>0</v>
      </c>
      <c r="BN608" s="127"/>
      <c r="BO608" s="127">
        <f t="shared" si="338"/>
        <v>0</v>
      </c>
      <c r="BP608" s="127"/>
      <c r="BQ608" s="127">
        <f t="shared" si="339"/>
        <v>0</v>
      </c>
      <c r="BR608" s="127"/>
      <c r="BS608" s="127">
        <f t="shared" si="340"/>
        <v>0</v>
      </c>
      <c r="BT608" s="127"/>
      <c r="BU608" s="127">
        <f t="shared" si="341"/>
        <v>0</v>
      </c>
      <c r="BV608" s="20"/>
      <c r="BW608" s="20"/>
    </row>
    <row r="609" spans="1:76" ht="153">
      <c r="A609" s="40">
        <v>572</v>
      </c>
      <c r="B609" s="96" t="s">
        <v>926</v>
      </c>
      <c r="C609" s="94" t="s">
        <v>927</v>
      </c>
      <c r="D609" s="93" t="s">
        <v>71</v>
      </c>
      <c r="E609" s="93">
        <v>1</v>
      </c>
      <c r="F609" s="16">
        <v>208773</v>
      </c>
      <c r="G609" s="43">
        <f t="shared" si="308"/>
        <v>208773</v>
      </c>
      <c r="H609" s="43"/>
      <c r="I609" s="119">
        <f t="shared" si="309"/>
        <v>0</v>
      </c>
      <c r="J609" s="134"/>
      <c r="K609" s="130">
        <f t="shared" si="310"/>
        <v>0</v>
      </c>
      <c r="L609" s="143"/>
      <c r="M609" s="130">
        <f t="shared" si="311"/>
        <v>0</v>
      </c>
      <c r="N609" s="127"/>
      <c r="O609" s="127">
        <f t="shared" si="312"/>
        <v>0</v>
      </c>
      <c r="P609" s="127"/>
      <c r="Q609" s="127">
        <f t="shared" si="313"/>
        <v>0</v>
      </c>
      <c r="R609" s="127"/>
      <c r="S609" s="127">
        <f t="shared" si="314"/>
        <v>0</v>
      </c>
      <c r="T609" s="127"/>
      <c r="U609" s="127">
        <f t="shared" si="315"/>
        <v>0</v>
      </c>
      <c r="V609" s="127"/>
      <c r="W609" s="127">
        <f t="shared" si="316"/>
        <v>0</v>
      </c>
      <c r="X609" s="127"/>
      <c r="Y609" s="127">
        <f t="shared" si="317"/>
        <v>0</v>
      </c>
      <c r="Z609" s="127"/>
      <c r="AA609" s="127">
        <f t="shared" si="318"/>
        <v>0</v>
      </c>
      <c r="AB609" s="127"/>
      <c r="AC609" s="127">
        <f t="shared" si="319"/>
        <v>0</v>
      </c>
      <c r="AD609" s="127"/>
      <c r="AE609" s="127">
        <f t="shared" si="320"/>
        <v>0</v>
      </c>
      <c r="AF609" s="127"/>
      <c r="AG609" s="127">
        <f t="shared" si="321"/>
        <v>0</v>
      </c>
      <c r="AH609" s="127"/>
      <c r="AI609" s="127">
        <f t="shared" si="322"/>
        <v>0</v>
      </c>
      <c r="AJ609" s="127"/>
      <c r="AK609" s="127">
        <f t="shared" si="323"/>
        <v>0</v>
      </c>
      <c r="AL609" s="127">
        <v>208773</v>
      </c>
      <c r="AM609" s="127">
        <f t="shared" si="324"/>
        <v>208773</v>
      </c>
      <c r="AN609" s="127"/>
      <c r="AO609" s="127">
        <f t="shared" si="325"/>
        <v>0</v>
      </c>
      <c r="AP609" s="127"/>
      <c r="AQ609" s="127">
        <f t="shared" si="326"/>
        <v>0</v>
      </c>
      <c r="AR609" s="127"/>
      <c r="AS609" s="127">
        <f t="shared" si="327"/>
        <v>0</v>
      </c>
      <c r="AT609" s="127"/>
      <c r="AU609" s="127">
        <f t="shared" si="328"/>
        <v>0</v>
      </c>
      <c r="AV609" s="127"/>
      <c r="AW609" s="127">
        <f t="shared" si="329"/>
        <v>0</v>
      </c>
      <c r="AX609" s="127"/>
      <c r="AY609" s="127">
        <f t="shared" si="330"/>
        <v>0</v>
      </c>
      <c r="AZ609" s="124"/>
      <c r="BA609" s="124">
        <f t="shared" si="331"/>
        <v>0</v>
      </c>
      <c r="BB609" s="127"/>
      <c r="BC609" s="127">
        <f t="shared" si="332"/>
        <v>0</v>
      </c>
      <c r="BD609" s="127"/>
      <c r="BE609" s="127">
        <f t="shared" si="333"/>
        <v>0</v>
      </c>
      <c r="BF609" s="127"/>
      <c r="BG609" s="127">
        <f t="shared" si="334"/>
        <v>0</v>
      </c>
      <c r="BH609" s="127"/>
      <c r="BI609" s="127">
        <f t="shared" si="335"/>
        <v>0</v>
      </c>
      <c r="BJ609" s="127"/>
      <c r="BK609" s="127">
        <f t="shared" si="336"/>
        <v>0</v>
      </c>
      <c r="BL609" s="157"/>
      <c r="BM609" s="127">
        <f t="shared" si="337"/>
        <v>0</v>
      </c>
      <c r="BN609" s="127"/>
      <c r="BO609" s="127">
        <f t="shared" si="338"/>
        <v>0</v>
      </c>
      <c r="BP609" s="127"/>
      <c r="BQ609" s="127">
        <f t="shared" si="339"/>
        <v>0</v>
      </c>
      <c r="BR609" s="127"/>
      <c r="BS609" s="127">
        <f t="shared" si="340"/>
        <v>0</v>
      </c>
      <c r="BT609" s="127"/>
      <c r="BU609" s="127">
        <f t="shared" si="341"/>
        <v>0</v>
      </c>
      <c r="BV609" s="20"/>
      <c r="BW609" s="20"/>
    </row>
    <row r="610" spans="1:76" ht="153">
      <c r="A610" s="40">
        <v>573</v>
      </c>
      <c r="B610" s="96" t="s">
        <v>928</v>
      </c>
      <c r="C610" s="94" t="s">
        <v>929</v>
      </c>
      <c r="D610" s="93" t="s">
        <v>71</v>
      </c>
      <c r="E610" s="93">
        <v>1</v>
      </c>
      <c r="F610" s="16">
        <v>208773</v>
      </c>
      <c r="G610" s="43">
        <f t="shared" si="308"/>
        <v>208773</v>
      </c>
      <c r="H610" s="43"/>
      <c r="I610" s="119">
        <f t="shared" si="309"/>
        <v>0</v>
      </c>
      <c r="J610" s="134"/>
      <c r="K610" s="130">
        <f t="shared" si="310"/>
        <v>0</v>
      </c>
      <c r="L610" s="143"/>
      <c r="M610" s="130">
        <f t="shared" si="311"/>
        <v>0</v>
      </c>
      <c r="N610" s="127"/>
      <c r="O610" s="127">
        <f t="shared" si="312"/>
        <v>0</v>
      </c>
      <c r="P610" s="127"/>
      <c r="Q610" s="127">
        <f t="shared" si="313"/>
        <v>0</v>
      </c>
      <c r="R610" s="127"/>
      <c r="S610" s="127">
        <f t="shared" si="314"/>
        <v>0</v>
      </c>
      <c r="T610" s="127"/>
      <c r="U610" s="127">
        <f t="shared" si="315"/>
        <v>0</v>
      </c>
      <c r="V610" s="127"/>
      <c r="W610" s="127">
        <f t="shared" si="316"/>
        <v>0</v>
      </c>
      <c r="X610" s="127"/>
      <c r="Y610" s="127">
        <f t="shared" si="317"/>
        <v>0</v>
      </c>
      <c r="Z610" s="127"/>
      <c r="AA610" s="127">
        <f t="shared" si="318"/>
        <v>0</v>
      </c>
      <c r="AB610" s="127"/>
      <c r="AC610" s="127">
        <f t="shared" si="319"/>
        <v>0</v>
      </c>
      <c r="AD610" s="127"/>
      <c r="AE610" s="127">
        <f t="shared" si="320"/>
        <v>0</v>
      </c>
      <c r="AF610" s="127"/>
      <c r="AG610" s="127">
        <f t="shared" si="321"/>
        <v>0</v>
      </c>
      <c r="AH610" s="127"/>
      <c r="AI610" s="127">
        <f t="shared" si="322"/>
        <v>0</v>
      </c>
      <c r="AJ610" s="127"/>
      <c r="AK610" s="127">
        <f t="shared" si="323"/>
        <v>0</v>
      </c>
      <c r="AL610" s="127">
        <v>208773</v>
      </c>
      <c r="AM610" s="127">
        <f t="shared" si="324"/>
        <v>208773</v>
      </c>
      <c r="AN610" s="127"/>
      <c r="AO610" s="127">
        <f t="shared" si="325"/>
        <v>0</v>
      </c>
      <c r="AP610" s="127"/>
      <c r="AQ610" s="127">
        <f t="shared" si="326"/>
        <v>0</v>
      </c>
      <c r="AR610" s="127"/>
      <c r="AS610" s="127">
        <f t="shared" si="327"/>
        <v>0</v>
      </c>
      <c r="AT610" s="127"/>
      <c r="AU610" s="127">
        <f t="shared" si="328"/>
        <v>0</v>
      </c>
      <c r="AV610" s="127"/>
      <c r="AW610" s="127">
        <f t="shared" si="329"/>
        <v>0</v>
      </c>
      <c r="AX610" s="127"/>
      <c r="AY610" s="127">
        <f t="shared" si="330"/>
        <v>0</v>
      </c>
      <c r="AZ610" s="124"/>
      <c r="BA610" s="124">
        <f t="shared" si="331"/>
        <v>0</v>
      </c>
      <c r="BB610" s="127"/>
      <c r="BC610" s="127">
        <f t="shared" si="332"/>
        <v>0</v>
      </c>
      <c r="BD610" s="127"/>
      <c r="BE610" s="127">
        <f t="shared" si="333"/>
        <v>0</v>
      </c>
      <c r="BF610" s="127"/>
      <c r="BG610" s="127">
        <f t="shared" si="334"/>
        <v>0</v>
      </c>
      <c r="BH610" s="127"/>
      <c r="BI610" s="127">
        <f t="shared" si="335"/>
        <v>0</v>
      </c>
      <c r="BJ610" s="127"/>
      <c r="BK610" s="127">
        <f t="shared" si="336"/>
        <v>0</v>
      </c>
      <c r="BL610" s="157"/>
      <c r="BM610" s="127">
        <f t="shared" si="337"/>
        <v>0</v>
      </c>
      <c r="BN610" s="127"/>
      <c r="BO610" s="127">
        <f t="shared" si="338"/>
        <v>0</v>
      </c>
      <c r="BP610" s="127"/>
      <c r="BQ610" s="127">
        <f t="shared" si="339"/>
        <v>0</v>
      </c>
      <c r="BR610" s="127"/>
      <c r="BS610" s="127">
        <f t="shared" si="340"/>
        <v>0</v>
      </c>
      <c r="BT610" s="127"/>
      <c r="BU610" s="127">
        <f t="shared" si="341"/>
        <v>0</v>
      </c>
      <c r="BV610" s="20"/>
      <c r="BW610" s="20"/>
    </row>
    <row r="611" spans="1:76" ht="140.25">
      <c r="A611" s="40">
        <v>574</v>
      </c>
      <c r="B611" s="97" t="s">
        <v>930</v>
      </c>
      <c r="C611" s="98" t="s">
        <v>931</v>
      </c>
      <c r="D611" s="93" t="s">
        <v>71</v>
      </c>
      <c r="E611" s="93">
        <v>21</v>
      </c>
      <c r="F611" s="16">
        <v>135890</v>
      </c>
      <c r="G611" s="43">
        <f t="shared" si="308"/>
        <v>2853690</v>
      </c>
      <c r="H611" s="43"/>
      <c r="I611" s="119">
        <f t="shared" si="309"/>
        <v>0</v>
      </c>
      <c r="J611" s="134"/>
      <c r="K611" s="130">
        <f t="shared" si="310"/>
        <v>0</v>
      </c>
      <c r="L611" s="143"/>
      <c r="M611" s="130">
        <f t="shared" si="311"/>
        <v>0</v>
      </c>
      <c r="N611" s="127"/>
      <c r="O611" s="127">
        <f t="shared" si="312"/>
        <v>0</v>
      </c>
      <c r="P611" s="127"/>
      <c r="Q611" s="127">
        <f t="shared" si="313"/>
        <v>0</v>
      </c>
      <c r="R611" s="127"/>
      <c r="S611" s="127">
        <f t="shared" si="314"/>
        <v>0</v>
      </c>
      <c r="T611" s="127"/>
      <c r="U611" s="127">
        <f t="shared" si="315"/>
        <v>0</v>
      </c>
      <c r="V611" s="127"/>
      <c r="W611" s="127">
        <f t="shared" si="316"/>
        <v>0</v>
      </c>
      <c r="X611" s="127"/>
      <c r="Y611" s="127">
        <f t="shared" si="317"/>
        <v>0</v>
      </c>
      <c r="Z611" s="127"/>
      <c r="AA611" s="127">
        <f t="shared" si="318"/>
        <v>0</v>
      </c>
      <c r="AB611" s="127"/>
      <c r="AC611" s="127">
        <f t="shared" si="319"/>
        <v>0</v>
      </c>
      <c r="AD611" s="127"/>
      <c r="AE611" s="127">
        <f t="shared" si="320"/>
        <v>0</v>
      </c>
      <c r="AF611" s="127"/>
      <c r="AG611" s="127">
        <f t="shared" si="321"/>
        <v>0</v>
      </c>
      <c r="AH611" s="127"/>
      <c r="AI611" s="127">
        <f t="shared" si="322"/>
        <v>0</v>
      </c>
      <c r="AJ611" s="127"/>
      <c r="AK611" s="127">
        <f t="shared" si="323"/>
        <v>0</v>
      </c>
      <c r="AL611" s="127">
        <v>135890</v>
      </c>
      <c r="AM611" s="127">
        <f t="shared" si="324"/>
        <v>2853690</v>
      </c>
      <c r="AN611" s="127"/>
      <c r="AO611" s="127">
        <f t="shared" si="325"/>
        <v>0</v>
      </c>
      <c r="AP611" s="127"/>
      <c r="AQ611" s="127">
        <f t="shared" si="326"/>
        <v>0</v>
      </c>
      <c r="AR611" s="127"/>
      <c r="AS611" s="127">
        <f t="shared" si="327"/>
        <v>0</v>
      </c>
      <c r="AT611" s="127"/>
      <c r="AU611" s="127">
        <f t="shared" si="328"/>
        <v>0</v>
      </c>
      <c r="AV611" s="127"/>
      <c r="AW611" s="127">
        <f t="shared" si="329"/>
        <v>0</v>
      </c>
      <c r="AX611" s="127"/>
      <c r="AY611" s="127">
        <f t="shared" si="330"/>
        <v>0</v>
      </c>
      <c r="AZ611" s="124"/>
      <c r="BA611" s="124">
        <f t="shared" si="331"/>
        <v>0</v>
      </c>
      <c r="BB611" s="127"/>
      <c r="BC611" s="127">
        <f t="shared" si="332"/>
        <v>0</v>
      </c>
      <c r="BD611" s="127"/>
      <c r="BE611" s="127">
        <f t="shared" si="333"/>
        <v>0</v>
      </c>
      <c r="BF611" s="127"/>
      <c r="BG611" s="127">
        <f t="shared" si="334"/>
        <v>0</v>
      </c>
      <c r="BH611" s="127"/>
      <c r="BI611" s="127">
        <f t="shared" si="335"/>
        <v>0</v>
      </c>
      <c r="BJ611" s="127"/>
      <c r="BK611" s="127">
        <f t="shared" si="336"/>
        <v>0</v>
      </c>
      <c r="BL611" s="157"/>
      <c r="BM611" s="127">
        <f t="shared" si="337"/>
        <v>0</v>
      </c>
      <c r="BN611" s="127"/>
      <c r="BO611" s="127">
        <f t="shared" si="338"/>
        <v>0</v>
      </c>
      <c r="BP611" s="127"/>
      <c r="BQ611" s="127">
        <f t="shared" si="339"/>
        <v>0</v>
      </c>
      <c r="BR611" s="127"/>
      <c r="BS611" s="127">
        <f t="shared" si="340"/>
        <v>0</v>
      </c>
      <c r="BT611" s="127"/>
      <c r="BU611" s="127">
        <f t="shared" si="341"/>
        <v>0</v>
      </c>
      <c r="BV611" s="20"/>
      <c r="BW611" s="20"/>
    </row>
    <row r="612" spans="1:76" ht="127.5">
      <c r="A612" s="40">
        <v>575</v>
      </c>
      <c r="B612" s="84" t="s">
        <v>932</v>
      </c>
      <c r="C612" s="95" t="s">
        <v>933</v>
      </c>
      <c r="D612" s="93" t="s">
        <v>934</v>
      </c>
      <c r="E612" s="93">
        <v>1</v>
      </c>
      <c r="F612" s="16">
        <v>178543</v>
      </c>
      <c r="G612" s="43">
        <f t="shared" si="308"/>
        <v>178543</v>
      </c>
      <c r="H612" s="43"/>
      <c r="I612" s="119">
        <f t="shared" si="309"/>
        <v>0</v>
      </c>
      <c r="J612" s="134"/>
      <c r="K612" s="130">
        <f t="shared" si="310"/>
        <v>0</v>
      </c>
      <c r="L612" s="143"/>
      <c r="M612" s="130">
        <f t="shared" si="311"/>
        <v>0</v>
      </c>
      <c r="N612" s="127"/>
      <c r="O612" s="127">
        <f t="shared" si="312"/>
        <v>0</v>
      </c>
      <c r="P612" s="127"/>
      <c r="Q612" s="127">
        <f t="shared" si="313"/>
        <v>0</v>
      </c>
      <c r="R612" s="127"/>
      <c r="S612" s="127">
        <f t="shared" si="314"/>
        <v>0</v>
      </c>
      <c r="T612" s="127"/>
      <c r="U612" s="127">
        <f t="shared" si="315"/>
        <v>0</v>
      </c>
      <c r="V612" s="127"/>
      <c r="W612" s="127">
        <f t="shared" si="316"/>
        <v>0</v>
      </c>
      <c r="X612" s="127"/>
      <c r="Y612" s="127">
        <f t="shared" si="317"/>
        <v>0</v>
      </c>
      <c r="Z612" s="127"/>
      <c r="AA612" s="127">
        <f t="shared" si="318"/>
        <v>0</v>
      </c>
      <c r="AB612" s="127"/>
      <c r="AC612" s="127">
        <f t="shared" si="319"/>
        <v>0</v>
      </c>
      <c r="AD612" s="127"/>
      <c r="AE612" s="127">
        <f t="shared" si="320"/>
        <v>0</v>
      </c>
      <c r="AF612" s="127"/>
      <c r="AG612" s="127">
        <f t="shared" si="321"/>
        <v>0</v>
      </c>
      <c r="AH612" s="127"/>
      <c r="AI612" s="127">
        <f t="shared" si="322"/>
        <v>0</v>
      </c>
      <c r="AJ612" s="127"/>
      <c r="AK612" s="127">
        <f t="shared" si="323"/>
        <v>0</v>
      </c>
      <c r="AL612" s="127">
        <v>178543</v>
      </c>
      <c r="AM612" s="127">
        <f t="shared" si="324"/>
        <v>178543</v>
      </c>
      <c r="AN612" s="127"/>
      <c r="AO612" s="127">
        <f t="shared" si="325"/>
        <v>0</v>
      </c>
      <c r="AP612" s="127"/>
      <c r="AQ612" s="127">
        <f t="shared" si="326"/>
        <v>0</v>
      </c>
      <c r="AR612" s="127"/>
      <c r="AS612" s="127">
        <f t="shared" si="327"/>
        <v>0</v>
      </c>
      <c r="AT612" s="127"/>
      <c r="AU612" s="127">
        <f t="shared" si="328"/>
        <v>0</v>
      </c>
      <c r="AV612" s="127"/>
      <c r="AW612" s="127">
        <f t="shared" si="329"/>
        <v>0</v>
      </c>
      <c r="AX612" s="127"/>
      <c r="AY612" s="127">
        <f t="shared" si="330"/>
        <v>0</v>
      </c>
      <c r="AZ612" s="124"/>
      <c r="BA612" s="124">
        <f t="shared" si="331"/>
        <v>0</v>
      </c>
      <c r="BB612" s="127"/>
      <c r="BC612" s="127">
        <f t="shared" si="332"/>
        <v>0</v>
      </c>
      <c r="BD612" s="127"/>
      <c r="BE612" s="127">
        <f t="shared" si="333"/>
        <v>0</v>
      </c>
      <c r="BF612" s="127"/>
      <c r="BG612" s="127">
        <f t="shared" si="334"/>
        <v>0</v>
      </c>
      <c r="BH612" s="127"/>
      <c r="BI612" s="127">
        <f t="shared" si="335"/>
        <v>0</v>
      </c>
      <c r="BJ612" s="127"/>
      <c r="BK612" s="127">
        <f t="shared" si="336"/>
        <v>0</v>
      </c>
      <c r="BL612" s="157"/>
      <c r="BM612" s="127">
        <f t="shared" si="337"/>
        <v>0</v>
      </c>
      <c r="BN612" s="127"/>
      <c r="BO612" s="127">
        <f t="shared" si="338"/>
        <v>0</v>
      </c>
      <c r="BP612" s="127"/>
      <c r="BQ612" s="127">
        <f t="shared" si="339"/>
        <v>0</v>
      </c>
      <c r="BR612" s="127"/>
      <c r="BS612" s="127">
        <f t="shared" si="340"/>
        <v>0</v>
      </c>
      <c r="BT612" s="127"/>
      <c r="BU612" s="127">
        <f t="shared" si="341"/>
        <v>0</v>
      </c>
      <c r="BV612" s="20"/>
      <c r="BW612" s="20"/>
    </row>
    <row r="613" spans="1:76" ht="127.5">
      <c r="A613" s="40">
        <v>576</v>
      </c>
      <c r="B613" s="84" t="s">
        <v>935</v>
      </c>
      <c r="C613" s="95" t="s">
        <v>936</v>
      </c>
      <c r="D613" s="93" t="s">
        <v>934</v>
      </c>
      <c r="E613" s="93">
        <v>1</v>
      </c>
      <c r="F613" s="16">
        <v>178543</v>
      </c>
      <c r="G613" s="43">
        <f t="shared" si="308"/>
        <v>178543</v>
      </c>
      <c r="H613" s="43"/>
      <c r="I613" s="119">
        <f t="shared" si="309"/>
        <v>0</v>
      </c>
      <c r="J613" s="134"/>
      <c r="K613" s="130">
        <f t="shared" si="310"/>
        <v>0</v>
      </c>
      <c r="L613" s="143"/>
      <c r="M613" s="130">
        <f t="shared" si="311"/>
        <v>0</v>
      </c>
      <c r="N613" s="127"/>
      <c r="O613" s="127">
        <f t="shared" si="312"/>
        <v>0</v>
      </c>
      <c r="P613" s="127"/>
      <c r="Q613" s="127">
        <f t="shared" si="313"/>
        <v>0</v>
      </c>
      <c r="R613" s="127"/>
      <c r="S613" s="127">
        <f t="shared" si="314"/>
        <v>0</v>
      </c>
      <c r="T613" s="127"/>
      <c r="U613" s="127">
        <f t="shared" si="315"/>
        <v>0</v>
      </c>
      <c r="V613" s="127"/>
      <c r="W613" s="127">
        <f t="shared" si="316"/>
        <v>0</v>
      </c>
      <c r="X613" s="127"/>
      <c r="Y613" s="127">
        <f t="shared" si="317"/>
        <v>0</v>
      </c>
      <c r="Z613" s="127"/>
      <c r="AA613" s="127">
        <f t="shared" si="318"/>
        <v>0</v>
      </c>
      <c r="AB613" s="127"/>
      <c r="AC613" s="127">
        <f t="shared" si="319"/>
        <v>0</v>
      </c>
      <c r="AD613" s="127"/>
      <c r="AE613" s="127">
        <f t="shared" si="320"/>
        <v>0</v>
      </c>
      <c r="AF613" s="127"/>
      <c r="AG613" s="127">
        <f t="shared" si="321"/>
        <v>0</v>
      </c>
      <c r="AH613" s="127"/>
      <c r="AI613" s="127">
        <f t="shared" si="322"/>
        <v>0</v>
      </c>
      <c r="AJ613" s="127"/>
      <c r="AK613" s="127">
        <f t="shared" si="323"/>
        <v>0</v>
      </c>
      <c r="AL613" s="127">
        <v>178543</v>
      </c>
      <c r="AM613" s="127">
        <f t="shared" si="324"/>
        <v>178543</v>
      </c>
      <c r="AN613" s="127"/>
      <c r="AO613" s="127">
        <f t="shared" si="325"/>
        <v>0</v>
      </c>
      <c r="AP613" s="127"/>
      <c r="AQ613" s="127">
        <f t="shared" si="326"/>
        <v>0</v>
      </c>
      <c r="AR613" s="127"/>
      <c r="AS613" s="127">
        <f t="shared" si="327"/>
        <v>0</v>
      </c>
      <c r="AT613" s="127"/>
      <c r="AU613" s="127">
        <f t="shared" si="328"/>
        <v>0</v>
      </c>
      <c r="AV613" s="127"/>
      <c r="AW613" s="127">
        <f t="shared" si="329"/>
        <v>0</v>
      </c>
      <c r="AX613" s="127"/>
      <c r="AY613" s="127">
        <f t="shared" si="330"/>
        <v>0</v>
      </c>
      <c r="AZ613" s="124"/>
      <c r="BA613" s="124">
        <f t="shared" si="331"/>
        <v>0</v>
      </c>
      <c r="BB613" s="127"/>
      <c r="BC613" s="127">
        <f t="shared" si="332"/>
        <v>0</v>
      </c>
      <c r="BD613" s="127"/>
      <c r="BE613" s="127">
        <f t="shared" si="333"/>
        <v>0</v>
      </c>
      <c r="BF613" s="127"/>
      <c r="BG613" s="127">
        <f t="shared" si="334"/>
        <v>0</v>
      </c>
      <c r="BH613" s="127"/>
      <c r="BI613" s="127">
        <f t="shared" si="335"/>
        <v>0</v>
      </c>
      <c r="BJ613" s="127"/>
      <c r="BK613" s="127">
        <f t="shared" si="336"/>
        <v>0</v>
      </c>
      <c r="BL613" s="157"/>
      <c r="BM613" s="127">
        <f t="shared" si="337"/>
        <v>0</v>
      </c>
      <c r="BN613" s="127"/>
      <c r="BO613" s="127">
        <f t="shared" si="338"/>
        <v>0</v>
      </c>
      <c r="BP613" s="127"/>
      <c r="BQ613" s="127">
        <f t="shared" si="339"/>
        <v>0</v>
      </c>
      <c r="BR613" s="127"/>
      <c r="BS613" s="127">
        <f t="shared" si="340"/>
        <v>0</v>
      </c>
      <c r="BT613" s="127"/>
      <c r="BU613" s="127">
        <f t="shared" si="341"/>
        <v>0</v>
      </c>
      <c r="BV613" s="20"/>
      <c r="BW613" s="20"/>
    </row>
    <row r="614" spans="1:76" ht="89.25">
      <c r="A614" s="40">
        <v>577</v>
      </c>
      <c r="B614" s="92" t="s">
        <v>937</v>
      </c>
      <c r="C614" s="85" t="s">
        <v>938</v>
      </c>
      <c r="D614" s="93" t="s">
        <v>71</v>
      </c>
      <c r="E614" s="93">
        <v>2</v>
      </c>
      <c r="F614" s="16">
        <v>249843</v>
      </c>
      <c r="G614" s="43">
        <f t="shared" ref="G614:G655" si="342">SUM(E614*F614)</f>
        <v>499686</v>
      </c>
      <c r="H614" s="43"/>
      <c r="I614" s="119">
        <f t="shared" si="309"/>
        <v>0</v>
      </c>
      <c r="J614" s="134"/>
      <c r="K614" s="130">
        <f t="shared" si="310"/>
        <v>0</v>
      </c>
      <c r="L614" s="143"/>
      <c r="M614" s="130">
        <f t="shared" si="311"/>
        <v>0</v>
      </c>
      <c r="N614" s="127"/>
      <c r="O614" s="127">
        <f t="shared" si="312"/>
        <v>0</v>
      </c>
      <c r="P614" s="127"/>
      <c r="Q614" s="127">
        <f t="shared" si="313"/>
        <v>0</v>
      </c>
      <c r="R614" s="127"/>
      <c r="S614" s="127">
        <f t="shared" si="314"/>
        <v>0</v>
      </c>
      <c r="T614" s="127"/>
      <c r="U614" s="127">
        <f t="shared" si="315"/>
        <v>0</v>
      </c>
      <c r="V614" s="127"/>
      <c r="W614" s="127">
        <f t="shared" si="316"/>
        <v>0</v>
      </c>
      <c r="X614" s="127"/>
      <c r="Y614" s="127">
        <f t="shared" si="317"/>
        <v>0</v>
      </c>
      <c r="Z614" s="127"/>
      <c r="AA614" s="127">
        <f t="shared" si="318"/>
        <v>0</v>
      </c>
      <c r="AB614" s="127"/>
      <c r="AC614" s="127">
        <f t="shared" si="319"/>
        <v>0</v>
      </c>
      <c r="AD614" s="127"/>
      <c r="AE614" s="127">
        <f t="shared" si="320"/>
        <v>0</v>
      </c>
      <c r="AF614" s="127"/>
      <c r="AG614" s="127">
        <f t="shared" si="321"/>
        <v>0</v>
      </c>
      <c r="AH614" s="127"/>
      <c r="AI614" s="127">
        <f t="shared" si="322"/>
        <v>0</v>
      </c>
      <c r="AJ614" s="127"/>
      <c r="AK614" s="127">
        <f t="shared" si="323"/>
        <v>0</v>
      </c>
      <c r="AL614" s="127">
        <v>249843</v>
      </c>
      <c r="AM614" s="127">
        <f t="shared" si="324"/>
        <v>499686</v>
      </c>
      <c r="AN614" s="127"/>
      <c r="AO614" s="127">
        <f t="shared" si="325"/>
        <v>0</v>
      </c>
      <c r="AP614" s="127"/>
      <c r="AQ614" s="127">
        <f t="shared" si="326"/>
        <v>0</v>
      </c>
      <c r="AR614" s="127"/>
      <c r="AS614" s="127">
        <f t="shared" si="327"/>
        <v>0</v>
      </c>
      <c r="AT614" s="127"/>
      <c r="AU614" s="127">
        <f t="shared" si="328"/>
        <v>0</v>
      </c>
      <c r="AV614" s="127"/>
      <c r="AW614" s="127">
        <f t="shared" si="329"/>
        <v>0</v>
      </c>
      <c r="AX614" s="127"/>
      <c r="AY614" s="127">
        <f t="shared" si="330"/>
        <v>0</v>
      </c>
      <c r="AZ614" s="124"/>
      <c r="BA614" s="124">
        <f t="shared" si="331"/>
        <v>0</v>
      </c>
      <c r="BB614" s="127"/>
      <c r="BC614" s="127">
        <f t="shared" si="332"/>
        <v>0</v>
      </c>
      <c r="BD614" s="127"/>
      <c r="BE614" s="127">
        <f t="shared" si="333"/>
        <v>0</v>
      </c>
      <c r="BF614" s="127"/>
      <c r="BG614" s="127">
        <f t="shared" si="334"/>
        <v>0</v>
      </c>
      <c r="BH614" s="127"/>
      <c r="BI614" s="127">
        <f t="shared" si="335"/>
        <v>0</v>
      </c>
      <c r="BJ614" s="127"/>
      <c r="BK614" s="127">
        <f t="shared" si="336"/>
        <v>0</v>
      </c>
      <c r="BL614" s="157"/>
      <c r="BM614" s="127">
        <f t="shared" si="337"/>
        <v>0</v>
      </c>
      <c r="BN614" s="127"/>
      <c r="BO614" s="127">
        <f t="shared" si="338"/>
        <v>0</v>
      </c>
      <c r="BP614" s="127"/>
      <c r="BQ614" s="127">
        <f t="shared" si="339"/>
        <v>0</v>
      </c>
      <c r="BR614" s="127"/>
      <c r="BS614" s="127">
        <f t="shared" si="340"/>
        <v>0</v>
      </c>
      <c r="BT614" s="127"/>
      <c r="BU614" s="127">
        <f t="shared" si="341"/>
        <v>0</v>
      </c>
      <c r="BV614" s="20"/>
      <c r="BW614" s="20"/>
    </row>
    <row r="615" spans="1:76" ht="89.25">
      <c r="A615" s="40">
        <v>578</v>
      </c>
      <c r="B615" s="92" t="s">
        <v>939</v>
      </c>
      <c r="C615" s="85" t="s">
        <v>940</v>
      </c>
      <c r="D615" s="93" t="s">
        <v>71</v>
      </c>
      <c r="E615" s="93">
        <v>2</v>
      </c>
      <c r="F615" s="16">
        <v>249843</v>
      </c>
      <c r="G615" s="43">
        <f t="shared" si="342"/>
        <v>499686</v>
      </c>
      <c r="H615" s="43"/>
      <c r="I615" s="119">
        <f t="shared" si="309"/>
        <v>0</v>
      </c>
      <c r="J615" s="134"/>
      <c r="K615" s="130">
        <f t="shared" si="310"/>
        <v>0</v>
      </c>
      <c r="L615" s="143"/>
      <c r="M615" s="130">
        <f t="shared" si="311"/>
        <v>0</v>
      </c>
      <c r="N615" s="127"/>
      <c r="O615" s="127">
        <f t="shared" si="312"/>
        <v>0</v>
      </c>
      <c r="P615" s="127"/>
      <c r="Q615" s="127">
        <f t="shared" si="313"/>
        <v>0</v>
      </c>
      <c r="R615" s="127"/>
      <c r="S615" s="127">
        <f t="shared" si="314"/>
        <v>0</v>
      </c>
      <c r="T615" s="127"/>
      <c r="U615" s="127">
        <f t="shared" si="315"/>
        <v>0</v>
      </c>
      <c r="V615" s="127"/>
      <c r="W615" s="127">
        <f t="shared" si="316"/>
        <v>0</v>
      </c>
      <c r="X615" s="127"/>
      <c r="Y615" s="127">
        <f t="shared" si="317"/>
        <v>0</v>
      </c>
      <c r="Z615" s="127"/>
      <c r="AA615" s="127">
        <f t="shared" si="318"/>
        <v>0</v>
      </c>
      <c r="AB615" s="127"/>
      <c r="AC615" s="127">
        <f t="shared" si="319"/>
        <v>0</v>
      </c>
      <c r="AD615" s="127"/>
      <c r="AE615" s="127">
        <f t="shared" si="320"/>
        <v>0</v>
      </c>
      <c r="AF615" s="127"/>
      <c r="AG615" s="127">
        <f t="shared" si="321"/>
        <v>0</v>
      </c>
      <c r="AH615" s="127"/>
      <c r="AI615" s="127">
        <f t="shared" si="322"/>
        <v>0</v>
      </c>
      <c r="AJ615" s="127"/>
      <c r="AK615" s="127">
        <f t="shared" si="323"/>
        <v>0</v>
      </c>
      <c r="AL615" s="127">
        <v>249843</v>
      </c>
      <c r="AM615" s="127">
        <f t="shared" si="324"/>
        <v>499686</v>
      </c>
      <c r="AN615" s="127"/>
      <c r="AO615" s="127">
        <f t="shared" si="325"/>
        <v>0</v>
      </c>
      <c r="AP615" s="127"/>
      <c r="AQ615" s="127">
        <f t="shared" si="326"/>
        <v>0</v>
      </c>
      <c r="AR615" s="127"/>
      <c r="AS615" s="127">
        <f t="shared" si="327"/>
        <v>0</v>
      </c>
      <c r="AT615" s="127"/>
      <c r="AU615" s="127">
        <f t="shared" si="328"/>
        <v>0</v>
      </c>
      <c r="AV615" s="127"/>
      <c r="AW615" s="127">
        <f t="shared" si="329"/>
        <v>0</v>
      </c>
      <c r="AX615" s="127"/>
      <c r="AY615" s="127">
        <f t="shared" si="330"/>
        <v>0</v>
      </c>
      <c r="AZ615" s="124"/>
      <c r="BA615" s="124">
        <f t="shared" si="331"/>
        <v>0</v>
      </c>
      <c r="BB615" s="127"/>
      <c r="BC615" s="127">
        <f t="shared" si="332"/>
        <v>0</v>
      </c>
      <c r="BD615" s="127"/>
      <c r="BE615" s="127">
        <f t="shared" si="333"/>
        <v>0</v>
      </c>
      <c r="BF615" s="127"/>
      <c r="BG615" s="127">
        <f t="shared" si="334"/>
        <v>0</v>
      </c>
      <c r="BH615" s="127"/>
      <c r="BI615" s="127">
        <f t="shared" si="335"/>
        <v>0</v>
      </c>
      <c r="BJ615" s="127"/>
      <c r="BK615" s="127">
        <f t="shared" si="336"/>
        <v>0</v>
      </c>
      <c r="BL615" s="157"/>
      <c r="BM615" s="127">
        <f t="shared" si="337"/>
        <v>0</v>
      </c>
      <c r="BN615" s="127"/>
      <c r="BO615" s="127">
        <f t="shared" si="338"/>
        <v>0</v>
      </c>
      <c r="BP615" s="127"/>
      <c r="BQ615" s="127">
        <f t="shared" si="339"/>
        <v>0</v>
      </c>
      <c r="BR615" s="127"/>
      <c r="BS615" s="127">
        <f t="shared" si="340"/>
        <v>0</v>
      </c>
      <c r="BT615" s="127"/>
      <c r="BU615" s="127">
        <f t="shared" si="341"/>
        <v>0</v>
      </c>
      <c r="BV615" s="20"/>
      <c r="BW615" s="20"/>
    </row>
    <row r="616" spans="1:76" ht="25.5" customHeight="1">
      <c r="A616" s="40">
        <v>579</v>
      </c>
      <c r="B616" s="92" t="s">
        <v>941</v>
      </c>
      <c r="C616" s="85" t="s">
        <v>942</v>
      </c>
      <c r="D616" s="93" t="s">
        <v>71</v>
      </c>
      <c r="E616" s="93">
        <v>2</v>
      </c>
      <c r="F616" s="16">
        <v>98973</v>
      </c>
      <c r="G616" s="43">
        <f t="shared" si="342"/>
        <v>197946</v>
      </c>
      <c r="H616" s="43"/>
      <c r="I616" s="119">
        <f t="shared" si="309"/>
        <v>0</v>
      </c>
      <c r="J616" s="134"/>
      <c r="K616" s="130">
        <f t="shared" si="310"/>
        <v>0</v>
      </c>
      <c r="L616" s="143"/>
      <c r="M616" s="130">
        <f t="shared" si="311"/>
        <v>0</v>
      </c>
      <c r="N616" s="127"/>
      <c r="O616" s="127">
        <f t="shared" si="312"/>
        <v>0</v>
      </c>
      <c r="P616" s="127"/>
      <c r="Q616" s="127">
        <f t="shared" si="313"/>
        <v>0</v>
      </c>
      <c r="R616" s="127"/>
      <c r="S616" s="127">
        <f t="shared" si="314"/>
        <v>0</v>
      </c>
      <c r="T616" s="127"/>
      <c r="U616" s="127">
        <f t="shared" si="315"/>
        <v>0</v>
      </c>
      <c r="V616" s="127"/>
      <c r="W616" s="127">
        <f t="shared" si="316"/>
        <v>0</v>
      </c>
      <c r="X616" s="127"/>
      <c r="Y616" s="127">
        <f t="shared" si="317"/>
        <v>0</v>
      </c>
      <c r="Z616" s="127"/>
      <c r="AA616" s="127">
        <f t="shared" si="318"/>
        <v>0</v>
      </c>
      <c r="AB616" s="127"/>
      <c r="AC616" s="127">
        <f t="shared" si="319"/>
        <v>0</v>
      </c>
      <c r="AD616" s="127"/>
      <c r="AE616" s="127">
        <f t="shared" si="320"/>
        <v>0</v>
      </c>
      <c r="AF616" s="127"/>
      <c r="AG616" s="127">
        <f t="shared" si="321"/>
        <v>0</v>
      </c>
      <c r="AH616" s="127"/>
      <c r="AI616" s="127">
        <f t="shared" si="322"/>
        <v>0</v>
      </c>
      <c r="AJ616" s="127"/>
      <c r="AK616" s="127">
        <f t="shared" si="323"/>
        <v>0</v>
      </c>
      <c r="AL616" s="127">
        <v>98973</v>
      </c>
      <c r="AM616" s="127">
        <f t="shared" si="324"/>
        <v>197946</v>
      </c>
      <c r="AN616" s="127"/>
      <c r="AO616" s="127">
        <f t="shared" si="325"/>
        <v>0</v>
      </c>
      <c r="AP616" s="127"/>
      <c r="AQ616" s="127">
        <f t="shared" si="326"/>
        <v>0</v>
      </c>
      <c r="AR616" s="127"/>
      <c r="AS616" s="127">
        <f t="shared" si="327"/>
        <v>0</v>
      </c>
      <c r="AT616" s="127"/>
      <c r="AU616" s="127">
        <f t="shared" si="328"/>
        <v>0</v>
      </c>
      <c r="AV616" s="127"/>
      <c r="AW616" s="127">
        <f t="shared" si="329"/>
        <v>0</v>
      </c>
      <c r="AX616" s="127"/>
      <c r="AY616" s="127">
        <f t="shared" si="330"/>
        <v>0</v>
      </c>
      <c r="AZ616" s="124"/>
      <c r="BA616" s="124">
        <f t="shared" si="331"/>
        <v>0</v>
      </c>
      <c r="BB616" s="127"/>
      <c r="BC616" s="127">
        <f t="shared" si="332"/>
        <v>0</v>
      </c>
      <c r="BD616" s="127"/>
      <c r="BE616" s="127">
        <f t="shared" si="333"/>
        <v>0</v>
      </c>
      <c r="BF616" s="127"/>
      <c r="BG616" s="127">
        <f t="shared" si="334"/>
        <v>0</v>
      </c>
      <c r="BH616" s="127"/>
      <c r="BI616" s="127">
        <f t="shared" si="335"/>
        <v>0</v>
      </c>
      <c r="BJ616" s="127"/>
      <c r="BK616" s="127">
        <f t="shared" si="336"/>
        <v>0</v>
      </c>
      <c r="BL616" s="157"/>
      <c r="BM616" s="127">
        <f t="shared" si="337"/>
        <v>0</v>
      </c>
      <c r="BN616" s="127"/>
      <c r="BO616" s="127">
        <f t="shared" si="338"/>
        <v>0</v>
      </c>
      <c r="BP616" s="127"/>
      <c r="BQ616" s="127">
        <f t="shared" si="339"/>
        <v>0</v>
      </c>
      <c r="BR616" s="127"/>
      <c r="BS616" s="127">
        <f t="shared" si="340"/>
        <v>0</v>
      </c>
      <c r="BT616" s="127"/>
      <c r="BU616" s="127">
        <f t="shared" si="341"/>
        <v>0</v>
      </c>
      <c r="BV616" s="20"/>
      <c r="BW616" s="20"/>
    </row>
    <row r="617" spans="1:76">
      <c r="A617" s="40"/>
      <c r="B617" s="176" t="s">
        <v>943</v>
      </c>
      <c r="C617" s="176"/>
      <c r="D617" s="177"/>
      <c r="E617" s="99"/>
      <c r="F617" s="16"/>
      <c r="G617" s="43">
        <f t="shared" si="342"/>
        <v>0</v>
      </c>
      <c r="H617" s="43"/>
      <c r="I617" s="119">
        <f t="shared" si="309"/>
        <v>0</v>
      </c>
      <c r="J617" s="134"/>
      <c r="K617" s="130">
        <f t="shared" si="310"/>
        <v>0</v>
      </c>
      <c r="L617" s="143"/>
      <c r="M617" s="130">
        <f t="shared" si="311"/>
        <v>0</v>
      </c>
      <c r="N617" s="127"/>
      <c r="O617" s="127">
        <f t="shared" si="312"/>
        <v>0</v>
      </c>
      <c r="P617" s="127"/>
      <c r="Q617" s="127">
        <f t="shared" si="313"/>
        <v>0</v>
      </c>
      <c r="R617" s="127"/>
      <c r="S617" s="127">
        <f t="shared" si="314"/>
        <v>0</v>
      </c>
      <c r="T617" s="127"/>
      <c r="U617" s="127">
        <f t="shared" si="315"/>
        <v>0</v>
      </c>
      <c r="V617" s="127"/>
      <c r="W617" s="127">
        <f t="shared" si="316"/>
        <v>0</v>
      </c>
      <c r="X617" s="127"/>
      <c r="Y617" s="127">
        <f t="shared" si="317"/>
        <v>0</v>
      </c>
      <c r="Z617" s="127"/>
      <c r="AA617" s="127">
        <f t="shared" si="318"/>
        <v>0</v>
      </c>
      <c r="AB617" s="127"/>
      <c r="AC617" s="127">
        <f t="shared" si="319"/>
        <v>0</v>
      </c>
      <c r="AD617" s="127"/>
      <c r="AE617" s="127">
        <f t="shared" si="320"/>
        <v>0</v>
      </c>
      <c r="AF617" s="127"/>
      <c r="AG617" s="127">
        <f t="shared" si="321"/>
        <v>0</v>
      </c>
      <c r="AH617" s="127"/>
      <c r="AI617" s="127">
        <f t="shared" si="322"/>
        <v>0</v>
      </c>
      <c r="AJ617" s="127"/>
      <c r="AK617" s="127">
        <f t="shared" si="323"/>
        <v>0</v>
      </c>
      <c r="AL617" s="127"/>
      <c r="AM617" s="127">
        <f t="shared" si="324"/>
        <v>0</v>
      </c>
      <c r="AN617" s="127"/>
      <c r="AO617" s="127">
        <f t="shared" si="325"/>
        <v>0</v>
      </c>
      <c r="AP617" s="127"/>
      <c r="AQ617" s="127">
        <f t="shared" si="326"/>
        <v>0</v>
      </c>
      <c r="AR617" s="127"/>
      <c r="AS617" s="127">
        <f t="shared" si="327"/>
        <v>0</v>
      </c>
      <c r="AT617" s="127"/>
      <c r="AU617" s="127">
        <f t="shared" si="328"/>
        <v>0</v>
      </c>
      <c r="AV617" s="127"/>
      <c r="AW617" s="127">
        <f t="shared" si="329"/>
        <v>0</v>
      </c>
      <c r="AX617" s="127"/>
      <c r="AY617" s="127">
        <f t="shared" si="330"/>
        <v>0</v>
      </c>
      <c r="AZ617" s="127"/>
      <c r="BA617" s="124">
        <f t="shared" si="331"/>
        <v>0</v>
      </c>
      <c r="BB617" s="127"/>
      <c r="BC617" s="127">
        <f t="shared" si="332"/>
        <v>0</v>
      </c>
      <c r="BD617" s="127"/>
      <c r="BE617" s="127">
        <f t="shared" si="333"/>
        <v>0</v>
      </c>
      <c r="BF617" s="127"/>
      <c r="BG617" s="127">
        <f t="shared" si="334"/>
        <v>0</v>
      </c>
      <c r="BH617" s="127"/>
      <c r="BI617" s="127">
        <f t="shared" si="335"/>
        <v>0</v>
      </c>
      <c r="BJ617" s="127"/>
      <c r="BK617" s="127">
        <f t="shared" si="336"/>
        <v>0</v>
      </c>
      <c r="BL617" s="157"/>
      <c r="BM617" s="127">
        <f t="shared" si="337"/>
        <v>0</v>
      </c>
      <c r="BN617" s="127"/>
      <c r="BO617" s="127">
        <f t="shared" si="338"/>
        <v>0</v>
      </c>
      <c r="BP617" s="127"/>
      <c r="BQ617" s="127">
        <f t="shared" si="339"/>
        <v>0</v>
      </c>
      <c r="BR617" s="127"/>
      <c r="BS617" s="127">
        <f t="shared" si="340"/>
        <v>0</v>
      </c>
      <c r="BT617" s="127"/>
      <c r="BU617" s="127">
        <f t="shared" si="341"/>
        <v>0</v>
      </c>
      <c r="BV617" s="166"/>
      <c r="BW617" s="166"/>
    </row>
    <row r="618" spans="1:76" ht="12.75" customHeight="1">
      <c r="A618" s="152">
        <v>580</v>
      </c>
      <c r="B618" s="151" t="s">
        <v>944</v>
      </c>
      <c r="C618" s="151" t="s">
        <v>945</v>
      </c>
      <c r="D618" s="113" t="s">
        <v>86</v>
      </c>
      <c r="E618" s="113">
        <v>520</v>
      </c>
      <c r="F618" s="150">
        <v>57500</v>
      </c>
      <c r="G618" s="117">
        <f t="shared" si="342"/>
        <v>29900000</v>
      </c>
      <c r="H618" s="117"/>
      <c r="I618" s="119">
        <f t="shared" si="309"/>
        <v>0</v>
      </c>
      <c r="J618" s="135"/>
      <c r="K618" s="130">
        <f t="shared" si="310"/>
        <v>0</v>
      </c>
      <c r="L618" s="144"/>
      <c r="M618" s="130">
        <f t="shared" si="311"/>
        <v>0</v>
      </c>
      <c r="N618" s="127"/>
      <c r="O618" s="127">
        <f t="shared" si="312"/>
        <v>0</v>
      </c>
      <c r="P618" s="127"/>
      <c r="Q618" s="127">
        <f t="shared" si="313"/>
        <v>0</v>
      </c>
      <c r="R618" s="127"/>
      <c r="S618" s="127">
        <f t="shared" si="314"/>
        <v>0</v>
      </c>
      <c r="T618" s="127"/>
      <c r="U618" s="127">
        <f t="shared" si="315"/>
        <v>0</v>
      </c>
      <c r="V618" s="127"/>
      <c r="W618" s="127">
        <f t="shared" si="316"/>
        <v>0</v>
      </c>
      <c r="X618" s="127"/>
      <c r="Y618" s="127">
        <f t="shared" si="317"/>
        <v>0</v>
      </c>
      <c r="Z618" s="127"/>
      <c r="AA618" s="127">
        <f t="shared" si="318"/>
        <v>0</v>
      </c>
      <c r="AB618" s="127">
        <v>57000</v>
      </c>
      <c r="AC618" s="127">
        <f t="shared" si="319"/>
        <v>29640000</v>
      </c>
      <c r="AD618" s="127"/>
      <c r="AE618" s="127">
        <f t="shared" si="320"/>
        <v>0</v>
      </c>
      <c r="AF618" s="127"/>
      <c r="AG618" s="127">
        <f t="shared" si="321"/>
        <v>0</v>
      </c>
      <c r="AH618" s="127"/>
      <c r="AI618" s="127">
        <f t="shared" si="322"/>
        <v>0</v>
      </c>
      <c r="AJ618" s="127"/>
      <c r="AK618" s="127">
        <f t="shared" si="323"/>
        <v>0</v>
      </c>
      <c r="AL618" s="127"/>
      <c r="AM618" s="127">
        <f t="shared" si="324"/>
        <v>0</v>
      </c>
      <c r="AN618" s="127"/>
      <c r="AO618" s="127">
        <f t="shared" si="325"/>
        <v>0</v>
      </c>
      <c r="AP618" s="127"/>
      <c r="AQ618" s="127">
        <f t="shared" si="326"/>
        <v>0</v>
      </c>
      <c r="AR618" s="127"/>
      <c r="AS618" s="127">
        <f t="shared" si="327"/>
        <v>0</v>
      </c>
      <c r="AT618" s="127"/>
      <c r="AU618" s="127">
        <f t="shared" si="328"/>
        <v>0</v>
      </c>
      <c r="AV618" s="127"/>
      <c r="AW618" s="127">
        <f t="shared" si="329"/>
        <v>0</v>
      </c>
      <c r="AX618" s="127"/>
      <c r="AY618" s="127">
        <f t="shared" si="330"/>
        <v>0</v>
      </c>
      <c r="AZ618" s="124"/>
      <c r="BA618" s="124">
        <f t="shared" si="331"/>
        <v>0</v>
      </c>
      <c r="BB618" s="127"/>
      <c r="BC618" s="127">
        <f t="shared" si="332"/>
        <v>0</v>
      </c>
      <c r="BD618" s="127"/>
      <c r="BE618" s="127">
        <f t="shared" si="333"/>
        <v>0</v>
      </c>
      <c r="BF618" s="127"/>
      <c r="BG618" s="127">
        <f t="shared" si="334"/>
        <v>0</v>
      </c>
      <c r="BH618" s="127"/>
      <c r="BI618" s="127">
        <f t="shared" si="335"/>
        <v>0</v>
      </c>
      <c r="BJ618" s="127"/>
      <c r="BK618" s="127">
        <f t="shared" si="336"/>
        <v>0</v>
      </c>
      <c r="BL618" s="157"/>
      <c r="BM618" s="127">
        <f t="shared" si="337"/>
        <v>0</v>
      </c>
      <c r="BN618" s="127"/>
      <c r="BO618" s="127">
        <f t="shared" si="338"/>
        <v>0</v>
      </c>
      <c r="BP618" s="127"/>
      <c r="BQ618" s="127">
        <f t="shared" si="339"/>
        <v>0</v>
      </c>
      <c r="BR618" s="127"/>
      <c r="BS618" s="127">
        <f t="shared" si="340"/>
        <v>0</v>
      </c>
      <c r="BT618" s="127"/>
      <c r="BU618" s="127">
        <f t="shared" si="341"/>
        <v>0</v>
      </c>
      <c r="BV618" s="20"/>
      <c r="BW618" s="20"/>
    </row>
    <row r="619" spans="1:76" ht="204">
      <c r="A619" s="40">
        <v>581</v>
      </c>
      <c r="B619" s="100" t="s">
        <v>946</v>
      </c>
      <c r="C619" s="101" t="s">
        <v>946</v>
      </c>
      <c r="D619" s="114" t="s">
        <v>86</v>
      </c>
      <c r="E619" s="93">
        <v>380</v>
      </c>
      <c r="F619" s="16">
        <v>58500</v>
      </c>
      <c r="G619" s="43">
        <f t="shared" si="342"/>
        <v>22230000</v>
      </c>
      <c r="H619" s="43"/>
      <c r="I619" s="119">
        <f t="shared" si="309"/>
        <v>0</v>
      </c>
      <c r="J619" s="134"/>
      <c r="K619" s="130">
        <f t="shared" si="310"/>
        <v>0</v>
      </c>
      <c r="L619" s="143"/>
      <c r="M619" s="130">
        <f t="shared" si="311"/>
        <v>0</v>
      </c>
      <c r="N619" s="127"/>
      <c r="O619" s="127">
        <f t="shared" si="312"/>
        <v>0</v>
      </c>
      <c r="P619" s="127"/>
      <c r="Q619" s="127">
        <f t="shared" si="313"/>
        <v>0</v>
      </c>
      <c r="R619" s="127"/>
      <c r="S619" s="127">
        <f t="shared" si="314"/>
        <v>0</v>
      </c>
      <c r="T619" s="127"/>
      <c r="U619" s="127">
        <f t="shared" si="315"/>
        <v>0</v>
      </c>
      <c r="V619" s="127"/>
      <c r="W619" s="127">
        <f t="shared" si="316"/>
        <v>0</v>
      </c>
      <c r="X619" s="127"/>
      <c r="Y619" s="127">
        <f t="shared" si="317"/>
        <v>0</v>
      </c>
      <c r="Z619" s="127"/>
      <c r="AA619" s="127">
        <f t="shared" si="318"/>
        <v>0</v>
      </c>
      <c r="AB619" s="127">
        <v>58000</v>
      </c>
      <c r="AC619" s="127">
        <f t="shared" si="319"/>
        <v>22040000</v>
      </c>
      <c r="AD619" s="127"/>
      <c r="AE619" s="127">
        <f t="shared" si="320"/>
        <v>0</v>
      </c>
      <c r="AF619" s="127"/>
      <c r="AG619" s="127">
        <f t="shared" si="321"/>
        <v>0</v>
      </c>
      <c r="AH619" s="127"/>
      <c r="AI619" s="127">
        <f t="shared" si="322"/>
        <v>0</v>
      </c>
      <c r="AJ619" s="127"/>
      <c r="AK619" s="127">
        <f t="shared" si="323"/>
        <v>0</v>
      </c>
      <c r="AL619" s="127"/>
      <c r="AM619" s="127">
        <f t="shared" si="324"/>
        <v>0</v>
      </c>
      <c r="AN619" s="127"/>
      <c r="AO619" s="127">
        <f t="shared" si="325"/>
        <v>0</v>
      </c>
      <c r="AP619" s="127"/>
      <c r="AQ619" s="127">
        <f t="shared" si="326"/>
        <v>0</v>
      </c>
      <c r="AR619" s="127"/>
      <c r="AS619" s="127">
        <f t="shared" si="327"/>
        <v>0</v>
      </c>
      <c r="AT619" s="127"/>
      <c r="AU619" s="127">
        <f t="shared" si="328"/>
        <v>0</v>
      </c>
      <c r="AV619" s="127"/>
      <c r="AW619" s="127">
        <f t="shared" si="329"/>
        <v>0</v>
      </c>
      <c r="AX619" s="127"/>
      <c r="AY619" s="127">
        <f t="shared" si="330"/>
        <v>0</v>
      </c>
      <c r="AZ619" s="124"/>
      <c r="BA619" s="124">
        <f t="shared" si="331"/>
        <v>0</v>
      </c>
      <c r="BB619" s="127"/>
      <c r="BC619" s="127">
        <f t="shared" si="332"/>
        <v>0</v>
      </c>
      <c r="BD619" s="127"/>
      <c r="BE619" s="127">
        <f t="shared" si="333"/>
        <v>0</v>
      </c>
      <c r="BF619" s="127"/>
      <c r="BG619" s="127">
        <f t="shared" si="334"/>
        <v>0</v>
      </c>
      <c r="BH619" s="127"/>
      <c r="BI619" s="127">
        <f t="shared" si="335"/>
        <v>0</v>
      </c>
      <c r="BJ619" s="127"/>
      <c r="BK619" s="127">
        <f t="shared" si="336"/>
        <v>0</v>
      </c>
      <c r="BL619" s="157"/>
      <c r="BM619" s="127">
        <f t="shared" si="337"/>
        <v>0</v>
      </c>
      <c r="BN619" s="127"/>
      <c r="BO619" s="127">
        <f t="shared" si="338"/>
        <v>0</v>
      </c>
      <c r="BP619" s="127"/>
      <c r="BQ619" s="127">
        <f t="shared" si="339"/>
        <v>0</v>
      </c>
      <c r="BR619" s="127"/>
      <c r="BS619" s="127">
        <f t="shared" si="340"/>
        <v>0</v>
      </c>
      <c r="BT619" s="127"/>
      <c r="BU619" s="127">
        <f t="shared" si="341"/>
        <v>0</v>
      </c>
      <c r="BV619" s="20"/>
      <c r="BW619" s="20"/>
    </row>
    <row r="620" spans="1:76">
      <c r="A620" s="40"/>
      <c r="B620" s="171" t="s">
        <v>947</v>
      </c>
      <c r="C620" s="171"/>
      <c r="D620" s="172"/>
      <c r="E620" s="102"/>
      <c r="F620" s="16"/>
      <c r="G620" s="43">
        <f t="shared" si="342"/>
        <v>0</v>
      </c>
      <c r="H620" s="43"/>
      <c r="I620" s="119">
        <f t="shared" si="309"/>
        <v>0</v>
      </c>
      <c r="J620" s="134"/>
      <c r="K620" s="130">
        <f t="shared" si="310"/>
        <v>0</v>
      </c>
      <c r="L620" s="143"/>
      <c r="M620" s="130">
        <f t="shared" si="311"/>
        <v>0</v>
      </c>
      <c r="N620" s="127"/>
      <c r="O620" s="127">
        <f t="shared" si="312"/>
        <v>0</v>
      </c>
      <c r="P620" s="127"/>
      <c r="Q620" s="127">
        <f t="shared" si="313"/>
        <v>0</v>
      </c>
      <c r="R620" s="127"/>
      <c r="S620" s="127">
        <f t="shared" si="314"/>
        <v>0</v>
      </c>
      <c r="T620" s="127"/>
      <c r="U620" s="127">
        <f t="shared" si="315"/>
        <v>0</v>
      </c>
      <c r="V620" s="127"/>
      <c r="W620" s="127">
        <f t="shared" si="316"/>
        <v>0</v>
      </c>
      <c r="X620" s="127"/>
      <c r="Y620" s="127">
        <f t="shared" si="317"/>
        <v>0</v>
      </c>
      <c r="Z620" s="127"/>
      <c r="AA620" s="127">
        <f t="shared" si="318"/>
        <v>0</v>
      </c>
      <c r="AB620" s="127"/>
      <c r="AC620" s="127">
        <f t="shared" si="319"/>
        <v>0</v>
      </c>
      <c r="AD620" s="127"/>
      <c r="AE620" s="127">
        <f t="shared" si="320"/>
        <v>0</v>
      </c>
      <c r="AF620" s="127"/>
      <c r="AG620" s="127">
        <f t="shared" si="321"/>
        <v>0</v>
      </c>
      <c r="AH620" s="127"/>
      <c r="AI620" s="127">
        <f t="shared" si="322"/>
        <v>0</v>
      </c>
      <c r="AJ620" s="127"/>
      <c r="AK620" s="127">
        <f t="shared" si="323"/>
        <v>0</v>
      </c>
      <c r="AL620" s="127"/>
      <c r="AM620" s="127">
        <f t="shared" si="324"/>
        <v>0</v>
      </c>
      <c r="AN620" s="127"/>
      <c r="AO620" s="127">
        <f t="shared" si="325"/>
        <v>0</v>
      </c>
      <c r="AP620" s="127"/>
      <c r="AQ620" s="127">
        <f t="shared" si="326"/>
        <v>0</v>
      </c>
      <c r="AR620" s="127"/>
      <c r="AS620" s="127">
        <f t="shared" si="327"/>
        <v>0</v>
      </c>
      <c r="AT620" s="127"/>
      <c r="AU620" s="127">
        <f t="shared" si="328"/>
        <v>0</v>
      </c>
      <c r="AV620" s="127"/>
      <c r="AW620" s="127">
        <f t="shared" si="329"/>
        <v>0</v>
      </c>
      <c r="AX620" s="127"/>
      <c r="AY620" s="127">
        <f t="shared" si="330"/>
        <v>0</v>
      </c>
      <c r="AZ620" s="127"/>
      <c r="BA620" s="124">
        <f t="shared" si="331"/>
        <v>0</v>
      </c>
      <c r="BB620" s="127"/>
      <c r="BC620" s="127">
        <f t="shared" si="332"/>
        <v>0</v>
      </c>
      <c r="BD620" s="127"/>
      <c r="BE620" s="127">
        <f t="shared" si="333"/>
        <v>0</v>
      </c>
      <c r="BF620" s="127"/>
      <c r="BG620" s="127">
        <f t="shared" si="334"/>
        <v>0</v>
      </c>
      <c r="BH620" s="127"/>
      <c r="BI620" s="127">
        <f t="shared" si="335"/>
        <v>0</v>
      </c>
      <c r="BJ620" s="127"/>
      <c r="BK620" s="127">
        <f t="shared" si="336"/>
        <v>0</v>
      </c>
      <c r="BL620" s="157"/>
      <c r="BM620" s="127">
        <f t="shared" si="337"/>
        <v>0</v>
      </c>
      <c r="BN620" s="127"/>
      <c r="BO620" s="127">
        <f t="shared" si="338"/>
        <v>0</v>
      </c>
      <c r="BP620" s="127"/>
      <c r="BQ620" s="127">
        <f t="shared" si="339"/>
        <v>0</v>
      </c>
      <c r="BR620" s="127"/>
      <c r="BS620" s="127">
        <f t="shared" si="340"/>
        <v>0</v>
      </c>
      <c r="BT620" s="127"/>
      <c r="BU620" s="127">
        <f t="shared" si="341"/>
        <v>0</v>
      </c>
      <c r="BV620" s="166"/>
      <c r="BW620" s="166"/>
    </row>
    <row r="621" spans="1:76" ht="229.5">
      <c r="A621" s="40">
        <v>583</v>
      </c>
      <c r="B621" s="85" t="s">
        <v>948</v>
      </c>
      <c r="C621" s="85" t="s">
        <v>948</v>
      </c>
      <c r="D621" s="94" t="s">
        <v>86</v>
      </c>
      <c r="E621" s="16">
        <v>400</v>
      </c>
      <c r="F621" s="16">
        <v>32090</v>
      </c>
      <c r="G621" s="43">
        <f t="shared" si="342"/>
        <v>12836000</v>
      </c>
      <c r="H621" s="43"/>
      <c r="I621" s="119">
        <f t="shared" si="309"/>
        <v>0</v>
      </c>
      <c r="J621" s="134"/>
      <c r="K621" s="130">
        <f t="shared" si="310"/>
        <v>0</v>
      </c>
      <c r="L621" s="143"/>
      <c r="M621" s="130">
        <f t="shared" si="311"/>
        <v>0</v>
      </c>
      <c r="N621" s="127"/>
      <c r="O621" s="127">
        <f t="shared" si="312"/>
        <v>0</v>
      </c>
      <c r="P621" s="127"/>
      <c r="Q621" s="127">
        <f t="shared" si="313"/>
        <v>0</v>
      </c>
      <c r="R621" s="127"/>
      <c r="S621" s="127">
        <f t="shared" si="314"/>
        <v>0</v>
      </c>
      <c r="T621" s="127"/>
      <c r="U621" s="127">
        <f t="shared" si="315"/>
        <v>0</v>
      </c>
      <c r="V621" s="127"/>
      <c r="W621" s="127">
        <f t="shared" si="316"/>
        <v>0</v>
      </c>
      <c r="X621" s="127"/>
      <c r="Y621" s="127">
        <f t="shared" si="317"/>
        <v>0</v>
      </c>
      <c r="Z621" s="127"/>
      <c r="AA621" s="127">
        <f t="shared" si="318"/>
        <v>0</v>
      </c>
      <c r="AB621" s="127"/>
      <c r="AC621" s="127">
        <f t="shared" si="319"/>
        <v>0</v>
      </c>
      <c r="AD621" s="127"/>
      <c r="AE621" s="127">
        <f t="shared" si="320"/>
        <v>0</v>
      </c>
      <c r="AF621" s="127">
        <v>30486</v>
      </c>
      <c r="AG621" s="127">
        <f t="shared" si="321"/>
        <v>12194400</v>
      </c>
      <c r="AH621" s="127"/>
      <c r="AI621" s="127">
        <f t="shared" si="322"/>
        <v>0</v>
      </c>
      <c r="AJ621" s="127"/>
      <c r="AK621" s="127">
        <f t="shared" si="323"/>
        <v>0</v>
      </c>
      <c r="AL621" s="127"/>
      <c r="AM621" s="127">
        <f t="shared" si="324"/>
        <v>0</v>
      </c>
      <c r="AN621" s="127"/>
      <c r="AO621" s="127">
        <f t="shared" si="325"/>
        <v>0</v>
      </c>
      <c r="AP621" s="127">
        <v>31000</v>
      </c>
      <c r="AQ621" s="127">
        <f t="shared" si="326"/>
        <v>12400000</v>
      </c>
      <c r="AR621" s="127"/>
      <c r="AS621" s="127">
        <f t="shared" si="327"/>
        <v>0</v>
      </c>
      <c r="AT621" s="127"/>
      <c r="AU621" s="127">
        <f t="shared" si="328"/>
        <v>0</v>
      </c>
      <c r="AV621" s="127"/>
      <c r="AW621" s="127">
        <f t="shared" si="329"/>
        <v>0</v>
      </c>
      <c r="AX621" s="127"/>
      <c r="AY621" s="127">
        <f t="shared" si="330"/>
        <v>0</v>
      </c>
      <c r="AZ621" s="127"/>
      <c r="BA621" s="124">
        <f t="shared" si="331"/>
        <v>0</v>
      </c>
      <c r="BB621" s="127"/>
      <c r="BC621" s="127">
        <f t="shared" si="332"/>
        <v>0</v>
      </c>
      <c r="BD621" s="127"/>
      <c r="BE621" s="127">
        <f t="shared" si="333"/>
        <v>0</v>
      </c>
      <c r="BF621" s="127"/>
      <c r="BG621" s="127">
        <f t="shared" si="334"/>
        <v>0</v>
      </c>
      <c r="BH621" s="127"/>
      <c r="BI621" s="127">
        <f t="shared" si="335"/>
        <v>0</v>
      </c>
      <c r="BJ621" s="127"/>
      <c r="BK621" s="127">
        <f t="shared" si="336"/>
        <v>0</v>
      </c>
      <c r="BL621" s="157"/>
      <c r="BM621" s="127">
        <f t="shared" si="337"/>
        <v>0</v>
      </c>
      <c r="BN621" s="127"/>
      <c r="BO621" s="127">
        <f t="shared" si="338"/>
        <v>0</v>
      </c>
      <c r="BP621" s="127"/>
      <c r="BQ621" s="127">
        <f t="shared" si="339"/>
        <v>0</v>
      </c>
      <c r="BR621" s="127"/>
      <c r="BS621" s="127">
        <f t="shared" si="340"/>
        <v>0</v>
      </c>
      <c r="BT621" s="127"/>
      <c r="BU621" s="127">
        <f t="shared" si="341"/>
        <v>0</v>
      </c>
      <c r="BV621" s="166" t="s">
        <v>1478</v>
      </c>
      <c r="BW621" s="166" t="s">
        <v>1553</v>
      </c>
      <c r="BX621" s="166"/>
    </row>
    <row r="622" spans="1:76" ht="318.75">
      <c r="A622" s="40">
        <v>584</v>
      </c>
      <c r="B622" s="92" t="s">
        <v>949</v>
      </c>
      <c r="C622" s="85" t="s">
        <v>950</v>
      </c>
      <c r="D622" s="93" t="s">
        <v>86</v>
      </c>
      <c r="E622" s="93">
        <v>200</v>
      </c>
      <c r="F622" s="16">
        <v>20362</v>
      </c>
      <c r="G622" s="43">
        <f t="shared" si="342"/>
        <v>4072400</v>
      </c>
      <c r="H622" s="43"/>
      <c r="I622" s="119">
        <f t="shared" si="309"/>
        <v>0</v>
      </c>
      <c r="J622" s="134">
        <v>20362</v>
      </c>
      <c r="K622" s="130">
        <f t="shared" si="310"/>
        <v>4072400</v>
      </c>
      <c r="L622" s="143"/>
      <c r="M622" s="130">
        <f t="shared" si="311"/>
        <v>0</v>
      </c>
      <c r="N622" s="127"/>
      <c r="O622" s="127">
        <f t="shared" si="312"/>
        <v>0</v>
      </c>
      <c r="P622" s="127"/>
      <c r="Q622" s="127">
        <f t="shared" si="313"/>
        <v>0</v>
      </c>
      <c r="R622" s="127"/>
      <c r="S622" s="127">
        <f t="shared" si="314"/>
        <v>0</v>
      </c>
      <c r="T622" s="127"/>
      <c r="U622" s="127">
        <f t="shared" si="315"/>
        <v>0</v>
      </c>
      <c r="V622" s="127"/>
      <c r="W622" s="127">
        <f t="shared" si="316"/>
        <v>0</v>
      </c>
      <c r="X622" s="127"/>
      <c r="Y622" s="127">
        <f t="shared" si="317"/>
        <v>0</v>
      </c>
      <c r="Z622" s="127"/>
      <c r="AA622" s="127">
        <f t="shared" si="318"/>
        <v>0</v>
      </c>
      <c r="AB622" s="127"/>
      <c r="AC622" s="127">
        <f t="shared" si="319"/>
        <v>0</v>
      </c>
      <c r="AD622" s="127"/>
      <c r="AE622" s="127">
        <f t="shared" si="320"/>
        <v>0</v>
      </c>
      <c r="AF622" s="127"/>
      <c r="AG622" s="127">
        <f t="shared" si="321"/>
        <v>0</v>
      </c>
      <c r="AH622" s="127"/>
      <c r="AI622" s="127">
        <f t="shared" si="322"/>
        <v>0</v>
      </c>
      <c r="AJ622" s="127"/>
      <c r="AK622" s="127">
        <f t="shared" si="323"/>
        <v>0</v>
      </c>
      <c r="AL622" s="127"/>
      <c r="AM622" s="127">
        <f t="shared" si="324"/>
        <v>0</v>
      </c>
      <c r="AN622" s="127"/>
      <c r="AO622" s="127">
        <f t="shared" si="325"/>
        <v>0</v>
      </c>
      <c r="AP622" s="127"/>
      <c r="AQ622" s="127">
        <f t="shared" si="326"/>
        <v>0</v>
      </c>
      <c r="AR622" s="127"/>
      <c r="AS622" s="127">
        <f t="shared" si="327"/>
        <v>0</v>
      </c>
      <c r="AT622" s="127"/>
      <c r="AU622" s="127">
        <f t="shared" si="328"/>
        <v>0</v>
      </c>
      <c r="AV622" s="127"/>
      <c r="AW622" s="127">
        <f t="shared" si="329"/>
        <v>0</v>
      </c>
      <c r="AX622" s="127"/>
      <c r="AY622" s="127">
        <f t="shared" si="330"/>
        <v>0</v>
      </c>
      <c r="AZ622" s="124"/>
      <c r="BA622" s="124">
        <f t="shared" si="331"/>
        <v>0</v>
      </c>
      <c r="BB622" s="127"/>
      <c r="BC622" s="127">
        <f t="shared" si="332"/>
        <v>0</v>
      </c>
      <c r="BD622" s="127"/>
      <c r="BE622" s="127">
        <f t="shared" si="333"/>
        <v>0</v>
      </c>
      <c r="BF622" s="127"/>
      <c r="BG622" s="127">
        <f t="shared" si="334"/>
        <v>0</v>
      </c>
      <c r="BH622" s="127"/>
      <c r="BI622" s="127">
        <f t="shared" si="335"/>
        <v>0</v>
      </c>
      <c r="BJ622" s="127"/>
      <c r="BK622" s="127">
        <f t="shared" si="336"/>
        <v>0</v>
      </c>
      <c r="BL622" s="157"/>
      <c r="BM622" s="127">
        <f t="shared" si="337"/>
        <v>0</v>
      </c>
      <c r="BN622" s="127"/>
      <c r="BO622" s="127">
        <f t="shared" si="338"/>
        <v>0</v>
      </c>
      <c r="BP622" s="127"/>
      <c r="BQ622" s="127">
        <f t="shared" si="339"/>
        <v>0</v>
      </c>
      <c r="BR622" s="127"/>
      <c r="BS622" s="127">
        <f t="shared" si="340"/>
        <v>0</v>
      </c>
      <c r="BT622" s="127"/>
      <c r="BU622" s="127">
        <f t="shared" si="341"/>
        <v>0</v>
      </c>
      <c r="BV622" s="20"/>
      <c r="BW622" s="20"/>
    </row>
    <row r="623" spans="1:76" ht="318.75">
      <c r="A623" s="40">
        <v>585</v>
      </c>
      <c r="B623" s="85" t="s">
        <v>951</v>
      </c>
      <c r="C623" s="85" t="s">
        <v>950</v>
      </c>
      <c r="D623" s="93" t="s">
        <v>86</v>
      </c>
      <c r="E623" s="16">
        <v>35</v>
      </c>
      <c r="F623" s="16">
        <v>21660</v>
      </c>
      <c r="G623" s="43">
        <f t="shared" si="342"/>
        <v>758100</v>
      </c>
      <c r="H623" s="43"/>
      <c r="I623" s="119">
        <f t="shared" si="309"/>
        <v>0</v>
      </c>
      <c r="J623" s="134">
        <v>21660</v>
      </c>
      <c r="K623" s="130">
        <f t="shared" si="310"/>
        <v>758100</v>
      </c>
      <c r="L623" s="143"/>
      <c r="M623" s="130">
        <f t="shared" si="311"/>
        <v>0</v>
      </c>
      <c r="N623" s="127"/>
      <c r="O623" s="127">
        <f t="shared" si="312"/>
        <v>0</v>
      </c>
      <c r="P623" s="127"/>
      <c r="Q623" s="127">
        <f t="shared" si="313"/>
        <v>0</v>
      </c>
      <c r="R623" s="127"/>
      <c r="S623" s="127">
        <f t="shared" si="314"/>
        <v>0</v>
      </c>
      <c r="T623" s="127"/>
      <c r="U623" s="127">
        <f t="shared" si="315"/>
        <v>0</v>
      </c>
      <c r="V623" s="127"/>
      <c r="W623" s="127">
        <f t="shared" si="316"/>
        <v>0</v>
      </c>
      <c r="X623" s="127"/>
      <c r="Y623" s="127">
        <f t="shared" si="317"/>
        <v>0</v>
      </c>
      <c r="Z623" s="127"/>
      <c r="AA623" s="127">
        <f t="shared" si="318"/>
        <v>0</v>
      </c>
      <c r="AB623" s="127"/>
      <c r="AC623" s="127">
        <f t="shared" si="319"/>
        <v>0</v>
      </c>
      <c r="AD623" s="127"/>
      <c r="AE623" s="127">
        <f t="shared" si="320"/>
        <v>0</v>
      </c>
      <c r="AF623" s="127"/>
      <c r="AG623" s="127">
        <f t="shared" si="321"/>
        <v>0</v>
      </c>
      <c r="AH623" s="127"/>
      <c r="AI623" s="127">
        <f t="shared" si="322"/>
        <v>0</v>
      </c>
      <c r="AJ623" s="127"/>
      <c r="AK623" s="127">
        <f t="shared" si="323"/>
        <v>0</v>
      </c>
      <c r="AL623" s="127"/>
      <c r="AM623" s="127">
        <f t="shared" si="324"/>
        <v>0</v>
      </c>
      <c r="AN623" s="127"/>
      <c r="AO623" s="127">
        <f t="shared" si="325"/>
        <v>0</v>
      </c>
      <c r="AP623" s="127"/>
      <c r="AQ623" s="127">
        <f t="shared" si="326"/>
        <v>0</v>
      </c>
      <c r="AR623" s="127"/>
      <c r="AS623" s="127">
        <f t="shared" si="327"/>
        <v>0</v>
      </c>
      <c r="AT623" s="127"/>
      <c r="AU623" s="127">
        <f t="shared" si="328"/>
        <v>0</v>
      </c>
      <c r="AV623" s="127"/>
      <c r="AW623" s="127">
        <f t="shared" si="329"/>
        <v>0</v>
      </c>
      <c r="AX623" s="127"/>
      <c r="AY623" s="127">
        <f t="shared" si="330"/>
        <v>0</v>
      </c>
      <c r="AZ623" s="124"/>
      <c r="BA623" s="124">
        <f t="shared" si="331"/>
        <v>0</v>
      </c>
      <c r="BB623" s="127"/>
      <c r="BC623" s="127">
        <f t="shared" si="332"/>
        <v>0</v>
      </c>
      <c r="BD623" s="127"/>
      <c r="BE623" s="127">
        <f t="shared" si="333"/>
        <v>0</v>
      </c>
      <c r="BF623" s="127"/>
      <c r="BG623" s="127">
        <f t="shared" si="334"/>
        <v>0</v>
      </c>
      <c r="BH623" s="127"/>
      <c r="BI623" s="127">
        <f t="shared" si="335"/>
        <v>0</v>
      </c>
      <c r="BJ623" s="127"/>
      <c r="BK623" s="127">
        <f t="shared" si="336"/>
        <v>0</v>
      </c>
      <c r="BL623" s="157"/>
      <c r="BM623" s="127">
        <f t="shared" si="337"/>
        <v>0</v>
      </c>
      <c r="BN623" s="127"/>
      <c r="BO623" s="127">
        <f t="shared" si="338"/>
        <v>0</v>
      </c>
      <c r="BP623" s="127"/>
      <c r="BQ623" s="127">
        <f t="shared" si="339"/>
        <v>0</v>
      </c>
      <c r="BR623" s="127"/>
      <c r="BS623" s="127">
        <f t="shared" si="340"/>
        <v>0</v>
      </c>
      <c r="BT623" s="127"/>
      <c r="BU623" s="127">
        <f t="shared" si="341"/>
        <v>0</v>
      </c>
      <c r="BV623" s="20"/>
      <c r="BW623" s="20"/>
    </row>
    <row r="624" spans="1:76" ht="409.5">
      <c r="A624" s="40">
        <v>586</v>
      </c>
      <c r="B624" s="92" t="s">
        <v>952</v>
      </c>
      <c r="C624" s="85" t="s">
        <v>953</v>
      </c>
      <c r="D624" s="93" t="s">
        <v>86</v>
      </c>
      <c r="E624" s="93">
        <v>200</v>
      </c>
      <c r="F624" s="16">
        <v>18126</v>
      </c>
      <c r="G624" s="43">
        <f t="shared" si="342"/>
        <v>3625200</v>
      </c>
      <c r="H624" s="43"/>
      <c r="I624" s="119">
        <f t="shared" si="309"/>
        <v>0</v>
      </c>
      <c r="J624" s="134">
        <v>18126</v>
      </c>
      <c r="K624" s="130">
        <f t="shared" si="310"/>
        <v>3625200</v>
      </c>
      <c r="L624" s="143"/>
      <c r="M624" s="130">
        <f t="shared" si="311"/>
        <v>0</v>
      </c>
      <c r="N624" s="127"/>
      <c r="O624" s="127">
        <f t="shared" si="312"/>
        <v>0</v>
      </c>
      <c r="P624" s="127"/>
      <c r="Q624" s="127">
        <f t="shared" si="313"/>
        <v>0</v>
      </c>
      <c r="R624" s="127"/>
      <c r="S624" s="127">
        <f t="shared" si="314"/>
        <v>0</v>
      </c>
      <c r="T624" s="127"/>
      <c r="U624" s="127">
        <f t="shared" si="315"/>
        <v>0</v>
      </c>
      <c r="V624" s="127"/>
      <c r="W624" s="127">
        <f t="shared" si="316"/>
        <v>0</v>
      </c>
      <c r="X624" s="127"/>
      <c r="Y624" s="127">
        <f t="shared" si="317"/>
        <v>0</v>
      </c>
      <c r="Z624" s="127"/>
      <c r="AA624" s="127">
        <f t="shared" si="318"/>
        <v>0</v>
      </c>
      <c r="AB624" s="127"/>
      <c r="AC624" s="127">
        <f t="shared" si="319"/>
        <v>0</v>
      </c>
      <c r="AD624" s="127"/>
      <c r="AE624" s="127">
        <f t="shared" si="320"/>
        <v>0</v>
      </c>
      <c r="AF624" s="127"/>
      <c r="AG624" s="127">
        <f t="shared" si="321"/>
        <v>0</v>
      </c>
      <c r="AH624" s="127"/>
      <c r="AI624" s="127">
        <f t="shared" si="322"/>
        <v>0</v>
      </c>
      <c r="AJ624" s="127"/>
      <c r="AK624" s="127">
        <f t="shared" si="323"/>
        <v>0</v>
      </c>
      <c r="AL624" s="127"/>
      <c r="AM624" s="127">
        <f t="shared" si="324"/>
        <v>0</v>
      </c>
      <c r="AN624" s="127"/>
      <c r="AO624" s="127">
        <f t="shared" si="325"/>
        <v>0</v>
      </c>
      <c r="AP624" s="127"/>
      <c r="AQ624" s="127">
        <f t="shared" si="326"/>
        <v>0</v>
      </c>
      <c r="AR624" s="127"/>
      <c r="AS624" s="127">
        <f t="shared" si="327"/>
        <v>0</v>
      </c>
      <c r="AT624" s="127"/>
      <c r="AU624" s="127">
        <f t="shared" si="328"/>
        <v>0</v>
      </c>
      <c r="AV624" s="127"/>
      <c r="AW624" s="127">
        <f t="shared" si="329"/>
        <v>0</v>
      </c>
      <c r="AX624" s="127"/>
      <c r="AY624" s="127">
        <f t="shared" si="330"/>
        <v>0</v>
      </c>
      <c r="AZ624" s="124"/>
      <c r="BA624" s="124">
        <f t="shared" si="331"/>
        <v>0</v>
      </c>
      <c r="BB624" s="127"/>
      <c r="BC624" s="127">
        <f t="shared" si="332"/>
        <v>0</v>
      </c>
      <c r="BD624" s="127"/>
      <c r="BE624" s="127">
        <f t="shared" si="333"/>
        <v>0</v>
      </c>
      <c r="BF624" s="127"/>
      <c r="BG624" s="127">
        <f t="shared" si="334"/>
        <v>0</v>
      </c>
      <c r="BH624" s="127"/>
      <c r="BI624" s="127">
        <f t="shared" si="335"/>
        <v>0</v>
      </c>
      <c r="BJ624" s="127"/>
      <c r="BK624" s="127">
        <f t="shared" si="336"/>
        <v>0</v>
      </c>
      <c r="BL624" s="157"/>
      <c r="BM624" s="127">
        <f t="shared" si="337"/>
        <v>0</v>
      </c>
      <c r="BN624" s="127"/>
      <c r="BO624" s="127">
        <f t="shared" si="338"/>
        <v>0</v>
      </c>
      <c r="BP624" s="127"/>
      <c r="BQ624" s="127">
        <f t="shared" si="339"/>
        <v>0</v>
      </c>
      <c r="BR624" s="127"/>
      <c r="BS624" s="127">
        <f t="shared" si="340"/>
        <v>0</v>
      </c>
      <c r="BT624" s="127"/>
      <c r="BU624" s="127">
        <f t="shared" si="341"/>
        <v>0</v>
      </c>
      <c r="BV624" s="20"/>
      <c r="BW624" s="20"/>
    </row>
    <row r="625" spans="1:75" ht="267.75">
      <c r="A625" s="40">
        <v>587</v>
      </c>
      <c r="B625" s="92" t="s">
        <v>954</v>
      </c>
      <c r="C625" s="85" t="s">
        <v>955</v>
      </c>
      <c r="D625" s="93" t="s">
        <v>86</v>
      </c>
      <c r="E625" s="93">
        <v>500</v>
      </c>
      <c r="F625" s="16">
        <v>9063</v>
      </c>
      <c r="G625" s="43">
        <f t="shared" si="342"/>
        <v>4531500</v>
      </c>
      <c r="H625" s="43"/>
      <c r="I625" s="119">
        <f t="shared" si="309"/>
        <v>0</v>
      </c>
      <c r="J625" s="134">
        <v>8239</v>
      </c>
      <c r="K625" s="130">
        <f t="shared" si="310"/>
        <v>4119500</v>
      </c>
      <c r="L625" s="143"/>
      <c r="M625" s="130">
        <f t="shared" si="311"/>
        <v>0</v>
      </c>
      <c r="N625" s="127"/>
      <c r="O625" s="127">
        <f t="shared" si="312"/>
        <v>0</v>
      </c>
      <c r="P625" s="127"/>
      <c r="Q625" s="127">
        <f t="shared" si="313"/>
        <v>0</v>
      </c>
      <c r="R625" s="127"/>
      <c r="S625" s="127">
        <f t="shared" si="314"/>
        <v>0</v>
      </c>
      <c r="T625" s="127"/>
      <c r="U625" s="127">
        <f t="shared" si="315"/>
        <v>0</v>
      </c>
      <c r="V625" s="127"/>
      <c r="W625" s="127">
        <f t="shared" si="316"/>
        <v>0</v>
      </c>
      <c r="X625" s="127"/>
      <c r="Y625" s="127">
        <f t="shared" si="317"/>
        <v>0</v>
      </c>
      <c r="Z625" s="127"/>
      <c r="AA625" s="127">
        <f t="shared" si="318"/>
        <v>0</v>
      </c>
      <c r="AB625" s="127"/>
      <c r="AC625" s="127">
        <f t="shared" si="319"/>
        <v>0</v>
      </c>
      <c r="AD625" s="127"/>
      <c r="AE625" s="127">
        <f t="shared" si="320"/>
        <v>0</v>
      </c>
      <c r="AF625" s="127"/>
      <c r="AG625" s="127">
        <f t="shared" si="321"/>
        <v>0</v>
      </c>
      <c r="AH625" s="127"/>
      <c r="AI625" s="127">
        <f t="shared" si="322"/>
        <v>0</v>
      </c>
      <c r="AJ625" s="127"/>
      <c r="AK625" s="127">
        <f t="shared" si="323"/>
        <v>0</v>
      </c>
      <c r="AL625" s="127"/>
      <c r="AM625" s="127">
        <f t="shared" si="324"/>
        <v>0</v>
      </c>
      <c r="AN625" s="127"/>
      <c r="AO625" s="127">
        <f t="shared" si="325"/>
        <v>0</v>
      </c>
      <c r="AP625" s="127"/>
      <c r="AQ625" s="127">
        <f t="shared" si="326"/>
        <v>0</v>
      </c>
      <c r="AR625" s="127"/>
      <c r="AS625" s="127">
        <f t="shared" si="327"/>
        <v>0</v>
      </c>
      <c r="AT625" s="127"/>
      <c r="AU625" s="127">
        <f t="shared" si="328"/>
        <v>0</v>
      </c>
      <c r="AV625" s="127"/>
      <c r="AW625" s="127">
        <f t="shared" si="329"/>
        <v>0</v>
      </c>
      <c r="AX625" s="127"/>
      <c r="AY625" s="127">
        <f t="shared" si="330"/>
        <v>0</v>
      </c>
      <c r="AZ625" s="124"/>
      <c r="BA625" s="124">
        <f t="shared" si="331"/>
        <v>0</v>
      </c>
      <c r="BB625" s="127"/>
      <c r="BC625" s="127">
        <f t="shared" si="332"/>
        <v>0</v>
      </c>
      <c r="BD625" s="127"/>
      <c r="BE625" s="127">
        <f t="shared" si="333"/>
        <v>0</v>
      </c>
      <c r="BF625" s="127"/>
      <c r="BG625" s="127">
        <f t="shared" si="334"/>
        <v>0</v>
      </c>
      <c r="BH625" s="127"/>
      <c r="BI625" s="127">
        <f t="shared" si="335"/>
        <v>0</v>
      </c>
      <c r="BJ625" s="127"/>
      <c r="BK625" s="127">
        <f t="shared" si="336"/>
        <v>0</v>
      </c>
      <c r="BL625" s="157"/>
      <c r="BM625" s="127">
        <f t="shared" si="337"/>
        <v>0</v>
      </c>
      <c r="BN625" s="127"/>
      <c r="BO625" s="127">
        <f t="shared" si="338"/>
        <v>0</v>
      </c>
      <c r="BP625" s="127"/>
      <c r="BQ625" s="127">
        <f t="shared" si="339"/>
        <v>0</v>
      </c>
      <c r="BR625" s="127"/>
      <c r="BS625" s="127">
        <f t="shared" si="340"/>
        <v>0</v>
      </c>
      <c r="BT625" s="127"/>
      <c r="BU625" s="127">
        <f t="shared" si="341"/>
        <v>0</v>
      </c>
      <c r="BV625" s="20"/>
      <c r="BW625" s="20"/>
    </row>
    <row r="626" spans="1:75" ht="255">
      <c r="A626" s="40">
        <v>588</v>
      </c>
      <c r="B626" s="100" t="s">
        <v>956</v>
      </c>
      <c r="C626" s="85" t="s">
        <v>957</v>
      </c>
      <c r="D626" s="93" t="s">
        <v>86</v>
      </c>
      <c r="E626" s="93">
        <v>30</v>
      </c>
      <c r="F626" s="16">
        <v>5567</v>
      </c>
      <c r="G626" s="43">
        <f t="shared" si="342"/>
        <v>167010</v>
      </c>
      <c r="H626" s="43"/>
      <c r="I626" s="119">
        <f t="shared" si="309"/>
        <v>0</v>
      </c>
      <c r="J626" s="134">
        <v>5567</v>
      </c>
      <c r="K626" s="130">
        <f t="shared" si="310"/>
        <v>167010</v>
      </c>
      <c r="L626" s="143"/>
      <c r="M626" s="130">
        <f t="shared" si="311"/>
        <v>0</v>
      </c>
      <c r="N626" s="127"/>
      <c r="O626" s="127">
        <f t="shared" si="312"/>
        <v>0</v>
      </c>
      <c r="P626" s="127"/>
      <c r="Q626" s="127">
        <f t="shared" si="313"/>
        <v>0</v>
      </c>
      <c r="R626" s="127"/>
      <c r="S626" s="127">
        <f t="shared" si="314"/>
        <v>0</v>
      </c>
      <c r="T626" s="127"/>
      <c r="U626" s="127">
        <f t="shared" si="315"/>
        <v>0</v>
      </c>
      <c r="V626" s="127"/>
      <c r="W626" s="127">
        <f t="shared" si="316"/>
        <v>0</v>
      </c>
      <c r="X626" s="127"/>
      <c r="Y626" s="127">
        <f t="shared" si="317"/>
        <v>0</v>
      </c>
      <c r="Z626" s="127"/>
      <c r="AA626" s="127">
        <f t="shared" si="318"/>
        <v>0</v>
      </c>
      <c r="AB626" s="127"/>
      <c r="AC626" s="127">
        <f t="shared" si="319"/>
        <v>0</v>
      </c>
      <c r="AD626" s="127"/>
      <c r="AE626" s="127">
        <f t="shared" si="320"/>
        <v>0</v>
      </c>
      <c r="AF626" s="127"/>
      <c r="AG626" s="127">
        <f t="shared" si="321"/>
        <v>0</v>
      </c>
      <c r="AH626" s="127"/>
      <c r="AI626" s="127">
        <f t="shared" si="322"/>
        <v>0</v>
      </c>
      <c r="AJ626" s="127"/>
      <c r="AK626" s="127">
        <f t="shared" si="323"/>
        <v>0</v>
      </c>
      <c r="AL626" s="127"/>
      <c r="AM626" s="127">
        <f t="shared" si="324"/>
        <v>0</v>
      </c>
      <c r="AN626" s="127"/>
      <c r="AO626" s="127">
        <f t="shared" si="325"/>
        <v>0</v>
      </c>
      <c r="AP626" s="127"/>
      <c r="AQ626" s="127">
        <f t="shared" si="326"/>
        <v>0</v>
      </c>
      <c r="AR626" s="127"/>
      <c r="AS626" s="127">
        <f t="shared" si="327"/>
        <v>0</v>
      </c>
      <c r="AT626" s="127"/>
      <c r="AU626" s="127">
        <f t="shared" si="328"/>
        <v>0</v>
      </c>
      <c r="AV626" s="127"/>
      <c r="AW626" s="127">
        <f t="shared" si="329"/>
        <v>0</v>
      </c>
      <c r="AX626" s="127"/>
      <c r="AY626" s="127">
        <f t="shared" si="330"/>
        <v>0</v>
      </c>
      <c r="AZ626" s="124"/>
      <c r="BA626" s="124">
        <f t="shared" si="331"/>
        <v>0</v>
      </c>
      <c r="BB626" s="127"/>
      <c r="BC626" s="127">
        <f t="shared" si="332"/>
        <v>0</v>
      </c>
      <c r="BD626" s="127"/>
      <c r="BE626" s="127">
        <f t="shared" si="333"/>
        <v>0</v>
      </c>
      <c r="BF626" s="127"/>
      <c r="BG626" s="127">
        <f t="shared" si="334"/>
        <v>0</v>
      </c>
      <c r="BH626" s="127"/>
      <c r="BI626" s="127">
        <f t="shared" si="335"/>
        <v>0</v>
      </c>
      <c r="BJ626" s="127"/>
      <c r="BK626" s="127">
        <f t="shared" si="336"/>
        <v>0</v>
      </c>
      <c r="BL626" s="157"/>
      <c r="BM626" s="127">
        <f t="shared" si="337"/>
        <v>0</v>
      </c>
      <c r="BN626" s="127"/>
      <c r="BO626" s="127">
        <f t="shared" si="338"/>
        <v>0</v>
      </c>
      <c r="BP626" s="127"/>
      <c r="BQ626" s="127">
        <f t="shared" si="339"/>
        <v>0</v>
      </c>
      <c r="BR626" s="127"/>
      <c r="BS626" s="127">
        <f t="shared" si="340"/>
        <v>0</v>
      </c>
      <c r="BT626" s="127"/>
      <c r="BU626" s="127">
        <f t="shared" si="341"/>
        <v>0</v>
      </c>
      <c r="BV626" s="20"/>
      <c r="BW626" s="20"/>
    </row>
    <row r="627" spans="1:75" ht="344.25">
      <c r="A627" s="40">
        <v>589</v>
      </c>
      <c r="B627" s="100" t="s">
        <v>958</v>
      </c>
      <c r="C627" s="85" t="s">
        <v>959</v>
      </c>
      <c r="D627" s="93" t="s">
        <v>86</v>
      </c>
      <c r="E627" s="93">
        <v>30</v>
      </c>
      <c r="F627" s="16">
        <v>5567</v>
      </c>
      <c r="G627" s="43">
        <f t="shared" si="342"/>
        <v>167010</v>
      </c>
      <c r="H627" s="43"/>
      <c r="I627" s="119">
        <f t="shared" si="309"/>
        <v>0</v>
      </c>
      <c r="J627" s="134">
        <v>5567</v>
      </c>
      <c r="K627" s="130">
        <f t="shared" si="310"/>
        <v>167010</v>
      </c>
      <c r="L627" s="143"/>
      <c r="M627" s="130">
        <f t="shared" si="311"/>
        <v>0</v>
      </c>
      <c r="N627" s="127"/>
      <c r="O627" s="127">
        <f t="shared" si="312"/>
        <v>0</v>
      </c>
      <c r="P627" s="127"/>
      <c r="Q627" s="127">
        <f t="shared" si="313"/>
        <v>0</v>
      </c>
      <c r="R627" s="127"/>
      <c r="S627" s="127">
        <f t="shared" si="314"/>
        <v>0</v>
      </c>
      <c r="T627" s="127"/>
      <c r="U627" s="127">
        <f t="shared" si="315"/>
        <v>0</v>
      </c>
      <c r="V627" s="127"/>
      <c r="W627" s="127">
        <f t="shared" si="316"/>
        <v>0</v>
      </c>
      <c r="X627" s="127"/>
      <c r="Y627" s="127">
        <f t="shared" si="317"/>
        <v>0</v>
      </c>
      <c r="Z627" s="127"/>
      <c r="AA627" s="127">
        <f t="shared" si="318"/>
        <v>0</v>
      </c>
      <c r="AB627" s="127"/>
      <c r="AC627" s="127">
        <f t="shared" si="319"/>
        <v>0</v>
      </c>
      <c r="AD627" s="127"/>
      <c r="AE627" s="127">
        <f t="shared" si="320"/>
        <v>0</v>
      </c>
      <c r="AF627" s="127"/>
      <c r="AG627" s="127">
        <f t="shared" si="321"/>
        <v>0</v>
      </c>
      <c r="AH627" s="127"/>
      <c r="AI627" s="127">
        <f t="shared" si="322"/>
        <v>0</v>
      </c>
      <c r="AJ627" s="127"/>
      <c r="AK627" s="127">
        <f t="shared" si="323"/>
        <v>0</v>
      </c>
      <c r="AL627" s="127"/>
      <c r="AM627" s="127">
        <f t="shared" si="324"/>
        <v>0</v>
      </c>
      <c r="AN627" s="127"/>
      <c r="AO627" s="127">
        <f t="shared" si="325"/>
        <v>0</v>
      </c>
      <c r="AP627" s="127"/>
      <c r="AQ627" s="127">
        <f t="shared" si="326"/>
        <v>0</v>
      </c>
      <c r="AR627" s="127"/>
      <c r="AS627" s="127">
        <f t="shared" si="327"/>
        <v>0</v>
      </c>
      <c r="AT627" s="127"/>
      <c r="AU627" s="127">
        <f t="shared" si="328"/>
        <v>0</v>
      </c>
      <c r="AV627" s="127"/>
      <c r="AW627" s="127">
        <f t="shared" si="329"/>
        <v>0</v>
      </c>
      <c r="AX627" s="127"/>
      <c r="AY627" s="127">
        <f t="shared" si="330"/>
        <v>0</v>
      </c>
      <c r="AZ627" s="124"/>
      <c r="BA627" s="124">
        <f t="shared" si="331"/>
        <v>0</v>
      </c>
      <c r="BB627" s="127"/>
      <c r="BC627" s="127">
        <f t="shared" si="332"/>
        <v>0</v>
      </c>
      <c r="BD627" s="127"/>
      <c r="BE627" s="127">
        <f t="shared" si="333"/>
        <v>0</v>
      </c>
      <c r="BF627" s="127"/>
      <c r="BG627" s="127">
        <f t="shared" si="334"/>
        <v>0</v>
      </c>
      <c r="BH627" s="127"/>
      <c r="BI627" s="127">
        <f t="shared" si="335"/>
        <v>0</v>
      </c>
      <c r="BJ627" s="127"/>
      <c r="BK627" s="127">
        <f t="shared" si="336"/>
        <v>0</v>
      </c>
      <c r="BL627" s="157"/>
      <c r="BM627" s="127">
        <f t="shared" si="337"/>
        <v>0</v>
      </c>
      <c r="BN627" s="127"/>
      <c r="BO627" s="127">
        <f t="shared" si="338"/>
        <v>0</v>
      </c>
      <c r="BP627" s="127"/>
      <c r="BQ627" s="127">
        <f t="shared" si="339"/>
        <v>0</v>
      </c>
      <c r="BR627" s="127"/>
      <c r="BS627" s="127">
        <f t="shared" si="340"/>
        <v>0</v>
      </c>
      <c r="BT627" s="127"/>
      <c r="BU627" s="127">
        <f t="shared" si="341"/>
        <v>0</v>
      </c>
      <c r="BV627" s="20"/>
      <c r="BW627" s="20"/>
    </row>
    <row r="628" spans="1:75" ht="102">
      <c r="A628" s="40">
        <v>590</v>
      </c>
      <c r="B628" s="100" t="s">
        <v>960</v>
      </c>
      <c r="C628" s="85" t="s">
        <v>961</v>
      </c>
      <c r="D628" s="93" t="s">
        <v>86</v>
      </c>
      <c r="E628" s="93">
        <v>30</v>
      </c>
      <c r="F628" s="16">
        <v>648</v>
      </c>
      <c r="G628" s="43">
        <f t="shared" si="342"/>
        <v>19440</v>
      </c>
      <c r="H628" s="43"/>
      <c r="I628" s="119">
        <f t="shared" si="309"/>
        <v>0</v>
      </c>
      <c r="J628" s="134">
        <v>648</v>
      </c>
      <c r="K628" s="130">
        <f t="shared" si="310"/>
        <v>19440</v>
      </c>
      <c r="L628" s="143"/>
      <c r="M628" s="130">
        <f t="shared" si="311"/>
        <v>0</v>
      </c>
      <c r="N628" s="127"/>
      <c r="O628" s="127">
        <f t="shared" si="312"/>
        <v>0</v>
      </c>
      <c r="P628" s="127"/>
      <c r="Q628" s="127">
        <f t="shared" si="313"/>
        <v>0</v>
      </c>
      <c r="R628" s="127"/>
      <c r="S628" s="127">
        <f t="shared" si="314"/>
        <v>0</v>
      </c>
      <c r="T628" s="127"/>
      <c r="U628" s="127">
        <f t="shared" si="315"/>
        <v>0</v>
      </c>
      <c r="V628" s="127"/>
      <c r="W628" s="127">
        <f t="shared" si="316"/>
        <v>0</v>
      </c>
      <c r="X628" s="127"/>
      <c r="Y628" s="127">
        <f t="shared" si="317"/>
        <v>0</v>
      </c>
      <c r="Z628" s="127"/>
      <c r="AA628" s="127">
        <f t="shared" si="318"/>
        <v>0</v>
      </c>
      <c r="AB628" s="127"/>
      <c r="AC628" s="127">
        <f t="shared" si="319"/>
        <v>0</v>
      </c>
      <c r="AD628" s="127"/>
      <c r="AE628" s="127">
        <f t="shared" si="320"/>
        <v>0</v>
      </c>
      <c r="AF628" s="127"/>
      <c r="AG628" s="127">
        <f t="shared" si="321"/>
        <v>0</v>
      </c>
      <c r="AH628" s="127"/>
      <c r="AI628" s="127">
        <f t="shared" si="322"/>
        <v>0</v>
      </c>
      <c r="AJ628" s="127"/>
      <c r="AK628" s="127">
        <f t="shared" si="323"/>
        <v>0</v>
      </c>
      <c r="AL628" s="127"/>
      <c r="AM628" s="127">
        <f t="shared" si="324"/>
        <v>0</v>
      </c>
      <c r="AN628" s="127"/>
      <c r="AO628" s="127">
        <f t="shared" si="325"/>
        <v>0</v>
      </c>
      <c r="AP628" s="127"/>
      <c r="AQ628" s="127">
        <f t="shared" si="326"/>
        <v>0</v>
      </c>
      <c r="AR628" s="127"/>
      <c r="AS628" s="127">
        <f t="shared" si="327"/>
        <v>0</v>
      </c>
      <c r="AT628" s="127"/>
      <c r="AU628" s="127">
        <f t="shared" si="328"/>
        <v>0</v>
      </c>
      <c r="AV628" s="127"/>
      <c r="AW628" s="127">
        <f t="shared" si="329"/>
        <v>0</v>
      </c>
      <c r="AX628" s="127"/>
      <c r="AY628" s="127">
        <f t="shared" si="330"/>
        <v>0</v>
      </c>
      <c r="AZ628" s="124"/>
      <c r="BA628" s="124">
        <f t="shared" si="331"/>
        <v>0</v>
      </c>
      <c r="BB628" s="127"/>
      <c r="BC628" s="127">
        <f t="shared" si="332"/>
        <v>0</v>
      </c>
      <c r="BD628" s="127"/>
      <c r="BE628" s="127">
        <f t="shared" si="333"/>
        <v>0</v>
      </c>
      <c r="BF628" s="127"/>
      <c r="BG628" s="127">
        <f t="shared" si="334"/>
        <v>0</v>
      </c>
      <c r="BH628" s="127"/>
      <c r="BI628" s="127">
        <f t="shared" si="335"/>
        <v>0</v>
      </c>
      <c r="BJ628" s="127"/>
      <c r="BK628" s="127">
        <f t="shared" si="336"/>
        <v>0</v>
      </c>
      <c r="BL628" s="157"/>
      <c r="BM628" s="127">
        <f t="shared" si="337"/>
        <v>0</v>
      </c>
      <c r="BN628" s="127"/>
      <c r="BO628" s="127">
        <f t="shared" si="338"/>
        <v>0</v>
      </c>
      <c r="BP628" s="127"/>
      <c r="BQ628" s="127">
        <f t="shared" si="339"/>
        <v>0</v>
      </c>
      <c r="BR628" s="127"/>
      <c r="BS628" s="127">
        <f t="shared" si="340"/>
        <v>0</v>
      </c>
      <c r="BT628" s="127"/>
      <c r="BU628" s="127">
        <f t="shared" si="341"/>
        <v>0</v>
      </c>
      <c r="BV628" s="20"/>
      <c r="BW628" s="20"/>
    </row>
    <row r="629" spans="1:75" ht="267.75">
      <c r="A629" s="40">
        <v>591</v>
      </c>
      <c r="B629" s="100" t="s">
        <v>962</v>
      </c>
      <c r="C629" s="85" t="s">
        <v>963</v>
      </c>
      <c r="D629" s="93" t="s">
        <v>86</v>
      </c>
      <c r="E629" s="93">
        <v>100</v>
      </c>
      <c r="F629" s="16">
        <v>565</v>
      </c>
      <c r="G629" s="43">
        <f t="shared" si="342"/>
        <v>56500</v>
      </c>
      <c r="H629" s="43"/>
      <c r="I629" s="119">
        <f t="shared" si="309"/>
        <v>0</v>
      </c>
      <c r="J629" s="134">
        <v>565</v>
      </c>
      <c r="K629" s="130">
        <f t="shared" si="310"/>
        <v>56500</v>
      </c>
      <c r="L629" s="143"/>
      <c r="M629" s="130">
        <f t="shared" si="311"/>
        <v>0</v>
      </c>
      <c r="N629" s="127"/>
      <c r="O629" s="127">
        <f t="shared" si="312"/>
        <v>0</v>
      </c>
      <c r="P629" s="127"/>
      <c r="Q629" s="127">
        <f t="shared" si="313"/>
        <v>0</v>
      </c>
      <c r="R629" s="127"/>
      <c r="S629" s="127">
        <f t="shared" si="314"/>
        <v>0</v>
      </c>
      <c r="T629" s="127"/>
      <c r="U629" s="127">
        <f t="shared" si="315"/>
        <v>0</v>
      </c>
      <c r="V629" s="127"/>
      <c r="W629" s="127">
        <f t="shared" si="316"/>
        <v>0</v>
      </c>
      <c r="X629" s="127"/>
      <c r="Y629" s="127">
        <f t="shared" si="317"/>
        <v>0</v>
      </c>
      <c r="Z629" s="127"/>
      <c r="AA629" s="127">
        <f t="shared" si="318"/>
        <v>0</v>
      </c>
      <c r="AB629" s="127"/>
      <c r="AC629" s="127">
        <f t="shared" si="319"/>
        <v>0</v>
      </c>
      <c r="AD629" s="127"/>
      <c r="AE629" s="127">
        <f t="shared" si="320"/>
        <v>0</v>
      </c>
      <c r="AF629" s="127"/>
      <c r="AG629" s="127">
        <f t="shared" si="321"/>
        <v>0</v>
      </c>
      <c r="AH629" s="127"/>
      <c r="AI629" s="127">
        <f t="shared" si="322"/>
        <v>0</v>
      </c>
      <c r="AJ629" s="127"/>
      <c r="AK629" s="127">
        <f t="shared" si="323"/>
        <v>0</v>
      </c>
      <c r="AL629" s="127"/>
      <c r="AM629" s="127">
        <f t="shared" si="324"/>
        <v>0</v>
      </c>
      <c r="AN629" s="127"/>
      <c r="AO629" s="127">
        <f t="shared" si="325"/>
        <v>0</v>
      </c>
      <c r="AP629" s="127"/>
      <c r="AQ629" s="127">
        <f t="shared" si="326"/>
        <v>0</v>
      </c>
      <c r="AR629" s="127"/>
      <c r="AS629" s="127">
        <f t="shared" si="327"/>
        <v>0</v>
      </c>
      <c r="AT629" s="127"/>
      <c r="AU629" s="127">
        <f t="shared" si="328"/>
        <v>0</v>
      </c>
      <c r="AV629" s="127"/>
      <c r="AW629" s="127">
        <f t="shared" si="329"/>
        <v>0</v>
      </c>
      <c r="AX629" s="127"/>
      <c r="AY629" s="127">
        <f t="shared" si="330"/>
        <v>0</v>
      </c>
      <c r="AZ629" s="124"/>
      <c r="BA629" s="124">
        <f t="shared" si="331"/>
        <v>0</v>
      </c>
      <c r="BB629" s="127"/>
      <c r="BC629" s="127">
        <f t="shared" si="332"/>
        <v>0</v>
      </c>
      <c r="BD629" s="127"/>
      <c r="BE629" s="127">
        <f t="shared" si="333"/>
        <v>0</v>
      </c>
      <c r="BF629" s="127"/>
      <c r="BG629" s="127">
        <f t="shared" si="334"/>
        <v>0</v>
      </c>
      <c r="BH629" s="127"/>
      <c r="BI629" s="127">
        <f t="shared" si="335"/>
        <v>0</v>
      </c>
      <c r="BJ629" s="127"/>
      <c r="BK629" s="127">
        <f t="shared" si="336"/>
        <v>0</v>
      </c>
      <c r="BL629" s="157"/>
      <c r="BM629" s="127">
        <f t="shared" si="337"/>
        <v>0</v>
      </c>
      <c r="BN629" s="127"/>
      <c r="BO629" s="127">
        <f t="shared" si="338"/>
        <v>0</v>
      </c>
      <c r="BP629" s="127"/>
      <c r="BQ629" s="127">
        <f t="shared" si="339"/>
        <v>0</v>
      </c>
      <c r="BR629" s="127"/>
      <c r="BS629" s="127">
        <f t="shared" si="340"/>
        <v>0</v>
      </c>
      <c r="BT629" s="127"/>
      <c r="BU629" s="127">
        <f t="shared" si="341"/>
        <v>0</v>
      </c>
      <c r="BV629" s="20"/>
      <c r="BW629" s="20"/>
    </row>
    <row r="630" spans="1:75" ht="255">
      <c r="A630" s="40">
        <v>592</v>
      </c>
      <c r="B630" s="100" t="s">
        <v>964</v>
      </c>
      <c r="C630" s="85" t="s">
        <v>965</v>
      </c>
      <c r="D630" s="93" t="s">
        <v>86</v>
      </c>
      <c r="E630" s="93">
        <v>170</v>
      </c>
      <c r="F630" s="16">
        <v>648</v>
      </c>
      <c r="G630" s="43">
        <f t="shared" si="342"/>
        <v>110160</v>
      </c>
      <c r="H630" s="43"/>
      <c r="I630" s="119">
        <f t="shared" si="309"/>
        <v>0</v>
      </c>
      <c r="J630" s="134">
        <v>648</v>
      </c>
      <c r="K630" s="130">
        <f t="shared" si="310"/>
        <v>110160</v>
      </c>
      <c r="L630" s="143"/>
      <c r="M630" s="130">
        <f t="shared" si="311"/>
        <v>0</v>
      </c>
      <c r="N630" s="127"/>
      <c r="O630" s="127">
        <f t="shared" si="312"/>
        <v>0</v>
      </c>
      <c r="P630" s="127"/>
      <c r="Q630" s="127">
        <f t="shared" si="313"/>
        <v>0</v>
      </c>
      <c r="R630" s="127"/>
      <c r="S630" s="127">
        <f t="shared" si="314"/>
        <v>0</v>
      </c>
      <c r="T630" s="127"/>
      <c r="U630" s="127">
        <f t="shared" si="315"/>
        <v>0</v>
      </c>
      <c r="V630" s="127"/>
      <c r="W630" s="127">
        <f t="shared" si="316"/>
        <v>0</v>
      </c>
      <c r="X630" s="127"/>
      <c r="Y630" s="127">
        <f t="shared" si="317"/>
        <v>0</v>
      </c>
      <c r="Z630" s="127"/>
      <c r="AA630" s="127">
        <f t="shared" si="318"/>
        <v>0</v>
      </c>
      <c r="AB630" s="127"/>
      <c r="AC630" s="127">
        <f t="shared" si="319"/>
        <v>0</v>
      </c>
      <c r="AD630" s="127"/>
      <c r="AE630" s="127">
        <f t="shared" si="320"/>
        <v>0</v>
      </c>
      <c r="AF630" s="127"/>
      <c r="AG630" s="127">
        <f t="shared" si="321"/>
        <v>0</v>
      </c>
      <c r="AH630" s="127"/>
      <c r="AI630" s="127">
        <f t="shared" si="322"/>
        <v>0</v>
      </c>
      <c r="AJ630" s="127"/>
      <c r="AK630" s="127">
        <f t="shared" si="323"/>
        <v>0</v>
      </c>
      <c r="AL630" s="127"/>
      <c r="AM630" s="127">
        <f t="shared" si="324"/>
        <v>0</v>
      </c>
      <c r="AN630" s="127"/>
      <c r="AO630" s="127">
        <f t="shared" si="325"/>
        <v>0</v>
      </c>
      <c r="AP630" s="127"/>
      <c r="AQ630" s="127">
        <f t="shared" si="326"/>
        <v>0</v>
      </c>
      <c r="AR630" s="127"/>
      <c r="AS630" s="127">
        <f t="shared" si="327"/>
        <v>0</v>
      </c>
      <c r="AT630" s="127"/>
      <c r="AU630" s="127">
        <f t="shared" si="328"/>
        <v>0</v>
      </c>
      <c r="AV630" s="127"/>
      <c r="AW630" s="127">
        <f t="shared" si="329"/>
        <v>0</v>
      </c>
      <c r="AX630" s="127"/>
      <c r="AY630" s="127">
        <f t="shared" si="330"/>
        <v>0</v>
      </c>
      <c r="AZ630" s="124"/>
      <c r="BA630" s="124">
        <f t="shared" si="331"/>
        <v>0</v>
      </c>
      <c r="BB630" s="127"/>
      <c r="BC630" s="127">
        <f t="shared" si="332"/>
        <v>0</v>
      </c>
      <c r="BD630" s="127"/>
      <c r="BE630" s="127">
        <f t="shared" si="333"/>
        <v>0</v>
      </c>
      <c r="BF630" s="127"/>
      <c r="BG630" s="127">
        <f t="shared" si="334"/>
        <v>0</v>
      </c>
      <c r="BH630" s="127"/>
      <c r="BI630" s="127">
        <f t="shared" si="335"/>
        <v>0</v>
      </c>
      <c r="BJ630" s="127"/>
      <c r="BK630" s="127">
        <f t="shared" si="336"/>
        <v>0</v>
      </c>
      <c r="BL630" s="157"/>
      <c r="BM630" s="127">
        <f t="shared" si="337"/>
        <v>0</v>
      </c>
      <c r="BN630" s="127"/>
      <c r="BO630" s="127">
        <f t="shared" si="338"/>
        <v>0</v>
      </c>
      <c r="BP630" s="127"/>
      <c r="BQ630" s="127">
        <f t="shared" si="339"/>
        <v>0</v>
      </c>
      <c r="BR630" s="127"/>
      <c r="BS630" s="127">
        <f t="shared" si="340"/>
        <v>0</v>
      </c>
      <c r="BT630" s="127"/>
      <c r="BU630" s="127">
        <f t="shared" si="341"/>
        <v>0</v>
      </c>
      <c r="BV630" s="20"/>
      <c r="BW630" s="20"/>
    </row>
    <row r="631" spans="1:75" ht="12.75" customHeight="1">
      <c r="A631" s="40">
        <v>593</v>
      </c>
      <c r="B631" s="103" t="s">
        <v>1060</v>
      </c>
      <c r="C631" s="85" t="s">
        <v>1061</v>
      </c>
      <c r="D631" s="93" t="s">
        <v>86</v>
      </c>
      <c r="E631" s="93">
        <v>15</v>
      </c>
      <c r="F631" s="16">
        <v>43700</v>
      </c>
      <c r="G631" s="43">
        <f t="shared" si="342"/>
        <v>655500</v>
      </c>
      <c r="H631" s="43"/>
      <c r="I631" s="119">
        <f t="shared" si="309"/>
        <v>0</v>
      </c>
      <c r="J631" s="134"/>
      <c r="K631" s="130">
        <f t="shared" si="310"/>
        <v>0</v>
      </c>
      <c r="L631" s="143"/>
      <c r="M631" s="130">
        <f t="shared" si="311"/>
        <v>0</v>
      </c>
      <c r="N631" s="127"/>
      <c r="O631" s="127">
        <f t="shared" si="312"/>
        <v>0</v>
      </c>
      <c r="P631" s="127"/>
      <c r="Q631" s="127">
        <f t="shared" si="313"/>
        <v>0</v>
      </c>
      <c r="R631" s="127"/>
      <c r="S631" s="127">
        <f t="shared" si="314"/>
        <v>0</v>
      </c>
      <c r="T631" s="127"/>
      <c r="U631" s="127">
        <f t="shared" si="315"/>
        <v>0</v>
      </c>
      <c r="V631" s="127"/>
      <c r="W631" s="127">
        <f t="shared" si="316"/>
        <v>0</v>
      </c>
      <c r="X631" s="127"/>
      <c r="Y631" s="127">
        <f t="shared" si="317"/>
        <v>0</v>
      </c>
      <c r="Z631" s="127"/>
      <c r="AA631" s="127">
        <f t="shared" si="318"/>
        <v>0</v>
      </c>
      <c r="AB631" s="127"/>
      <c r="AC631" s="127">
        <f t="shared" si="319"/>
        <v>0</v>
      </c>
      <c r="AD631" s="127"/>
      <c r="AE631" s="127">
        <f t="shared" si="320"/>
        <v>0</v>
      </c>
      <c r="AF631" s="127"/>
      <c r="AG631" s="127">
        <f t="shared" si="321"/>
        <v>0</v>
      </c>
      <c r="AH631" s="127"/>
      <c r="AI631" s="127">
        <f t="shared" si="322"/>
        <v>0</v>
      </c>
      <c r="AJ631" s="127"/>
      <c r="AK631" s="127">
        <f t="shared" si="323"/>
        <v>0</v>
      </c>
      <c r="AL631" s="127"/>
      <c r="AM631" s="127">
        <f t="shared" si="324"/>
        <v>0</v>
      </c>
      <c r="AN631" s="127"/>
      <c r="AO631" s="127">
        <f t="shared" si="325"/>
        <v>0</v>
      </c>
      <c r="AP631" s="127"/>
      <c r="AQ631" s="127">
        <f t="shared" si="326"/>
        <v>0</v>
      </c>
      <c r="AR631" s="127"/>
      <c r="AS631" s="127">
        <f t="shared" si="327"/>
        <v>0</v>
      </c>
      <c r="AT631" s="127"/>
      <c r="AU631" s="127">
        <f t="shared" si="328"/>
        <v>0</v>
      </c>
      <c r="AV631" s="127"/>
      <c r="AW631" s="127">
        <f t="shared" si="329"/>
        <v>0</v>
      </c>
      <c r="AX631" s="127"/>
      <c r="AY631" s="127">
        <f t="shared" si="330"/>
        <v>0</v>
      </c>
      <c r="AZ631" s="127"/>
      <c r="BA631" s="124">
        <f t="shared" si="331"/>
        <v>0</v>
      </c>
      <c r="BB631" s="127"/>
      <c r="BC631" s="127">
        <f t="shared" si="332"/>
        <v>0</v>
      </c>
      <c r="BD631" s="127"/>
      <c r="BE631" s="127">
        <f t="shared" si="333"/>
        <v>0</v>
      </c>
      <c r="BF631" s="127"/>
      <c r="BG631" s="127">
        <f t="shared" si="334"/>
        <v>0</v>
      </c>
      <c r="BH631" s="127"/>
      <c r="BI631" s="127">
        <f t="shared" si="335"/>
        <v>0</v>
      </c>
      <c r="BJ631" s="127"/>
      <c r="BK631" s="127">
        <f t="shared" si="336"/>
        <v>0</v>
      </c>
      <c r="BL631" s="157"/>
      <c r="BM631" s="127">
        <f t="shared" si="337"/>
        <v>0</v>
      </c>
      <c r="BN631" s="127"/>
      <c r="BO631" s="127">
        <f t="shared" si="338"/>
        <v>0</v>
      </c>
      <c r="BP631" s="127"/>
      <c r="BQ631" s="127">
        <f t="shared" si="339"/>
        <v>0</v>
      </c>
      <c r="BR631" s="127"/>
      <c r="BS631" s="127">
        <f t="shared" si="340"/>
        <v>0</v>
      </c>
      <c r="BT631" s="127"/>
      <c r="BU631" s="127">
        <f t="shared" si="341"/>
        <v>0</v>
      </c>
      <c r="BV631" s="166"/>
      <c r="BW631" s="166"/>
    </row>
    <row r="632" spans="1:75">
      <c r="A632" s="40"/>
      <c r="B632" s="176" t="s">
        <v>966</v>
      </c>
      <c r="C632" s="176"/>
      <c r="D632" s="177"/>
      <c r="E632" s="102"/>
      <c r="F632" s="16"/>
      <c r="G632" s="43">
        <f t="shared" si="342"/>
        <v>0</v>
      </c>
      <c r="H632" s="43"/>
      <c r="I632" s="119">
        <f t="shared" si="309"/>
        <v>0</v>
      </c>
      <c r="J632" s="134"/>
      <c r="K632" s="130">
        <f t="shared" si="310"/>
        <v>0</v>
      </c>
      <c r="L632" s="143"/>
      <c r="M632" s="130">
        <f t="shared" si="311"/>
        <v>0</v>
      </c>
      <c r="N632" s="127"/>
      <c r="O632" s="127">
        <f t="shared" si="312"/>
        <v>0</v>
      </c>
      <c r="P632" s="127"/>
      <c r="Q632" s="127">
        <f t="shared" si="313"/>
        <v>0</v>
      </c>
      <c r="R632" s="127"/>
      <c r="S632" s="127">
        <f t="shared" si="314"/>
        <v>0</v>
      </c>
      <c r="T632" s="127"/>
      <c r="U632" s="127">
        <f t="shared" si="315"/>
        <v>0</v>
      </c>
      <c r="V632" s="127"/>
      <c r="W632" s="127">
        <f t="shared" si="316"/>
        <v>0</v>
      </c>
      <c r="X632" s="127"/>
      <c r="Y632" s="127">
        <f t="shared" si="317"/>
        <v>0</v>
      </c>
      <c r="Z632" s="127"/>
      <c r="AA632" s="127">
        <f t="shared" si="318"/>
        <v>0</v>
      </c>
      <c r="AB632" s="127"/>
      <c r="AC632" s="127">
        <f t="shared" si="319"/>
        <v>0</v>
      </c>
      <c r="AD632" s="127"/>
      <c r="AE632" s="127">
        <f t="shared" si="320"/>
        <v>0</v>
      </c>
      <c r="AF632" s="127"/>
      <c r="AG632" s="127">
        <f t="shared" si="321"/>
        <v>0</v>
      </c>
      <c r="AH632" s="127"/>
      <c r="AI632" s="127">
        <f t="shared" si="322"/>
        <v>0</v>
      </c>
      <c r="AJ632" s="127"/>
      <c r="AK632" s="127">
        <f t="shared" si="323"/>
        <v>0</v>
      </c>
      <c r="AL632" s="127"/>
      <c r="AM632" s="127">
        <f t="shared" si="324"/>
        <v>0</v>
      </c>
      <c r="AN632" s="127"/>
      <c r="AO632" s="127">
        <f t="shared" si="325"/>
        <v>0</v>
      </c>
      <c r="AP632" s="127"/>
      <c r="AQ632" s="127">
        <f t="shared" si="326"/>
        <v>0</v>
      </c>
      <c r="AR632" s="127"/>
      <c r="AS632" s="127">
        <f t="shared" si="327"/>
        <v>0</v>
      </c>
      <c r="AT632" s="127"/>
      <c r="AU632" s="127">
        <f t="shared" si="328"/>
        <v>0</v>
      </c>
      <c r="AV632" s="127"/>
      <c r="AW632" s="127">
        <f t="shared" si="329"/>
        <v>0</v>
      </c>
      <c r="AX632" s="127"/>
      <c r="AY632" s="127">
        <f t="shared" si="330"/>
        <v>0</v>
      </c>
      <c r="AZ632" s="127"/>
      <c r="BA632" s="124">
        <f t="shared" si="331"/>
        <v>0</v>
      </c>
      <c r="BB632" s="127"/>
      <c r="BC632" s="127">
        <f t="shared" si="332"/>
        <v>0</v>
      </c>
      <c r="BD632" s="127"/>
      <c r="BE632" s="127">
        <f t="shared" si="333"/>
        <v>0</v>
      </c>
      <c r="BF632" s="127"/>
      <c r="BG632" s="127">
        <f t="shared" si="334"/>
        <v>0</v>
      </c>
      <c r="BH632" s="127"/>
      <c r="BI632" s="127">
        <f t="shared" si="335"/>
        <v>0</v>
      </c>
      <c r="BJ632" s="127"/>
      <c r="BK632" s="127">
        <f t="shared" si="336"/>
        <v>0</v>
      </c>
      <c r="BL632" s="157"/>
      <c r="BM632" s="127">
        <f t="shared" si="337"/>
        <v>0</v>
      </c>
      <c r="BN632" s="127"/>
      <c r="BO632" s="127">
        <f t="shared" si="338"/>
        <v>0</v>
      </c>
      <c r="BP632" s="127"/>
      <c r="BQ632" s="127">
        <f t="shared" si="339"/>
        <v>0</v>
      </c>
      <c r="BR632" s="127"/>
      <c r="BS632" s="127">
        <f t="shared" si="340"/>
        <v>0</v>
      </c>
      <c r="BT632" s="127"/>
      <c r="BU632" s="127">
        <f t="shared" si="341"/>
        <v>0</v>
      </c>
      <c r="BV632" s="166"/>
      <c r="BW632" s="166"/>
    </row>
    <row r="633" spans="1:75" ht="38.25">
      <c r="A633" s="40">
        <v>594</v>
      </c>
      <c r="B633" s="92" t="s">
        <v>967</v>
      </c>
      <c r="C633" s="85" t="s">
        <v>968</v>
      </c>
      <c r="D633" s="93" t="s">
        <v>86</v>
      </c>
      <c r="E633" s="93">
        <v>1</v>
      </c>
      <c r="F633" s="16">
        <v>128668</v>
      </c>
      <c r="G633" s="43">
        <f t="shared" si="342"/>
        <v>128668</v>
      </c>
      <c r="H633" s="43"/>
      <c r="I633" s="119">
        <f t="shared" si="309"/>
        <v>0</v>
      </c>
      <c r="J633" s="134"/>
      <c r="K633" s="130">
        <f t="shared" si="310"/>
        <v>0</v>
      </c>
      <c r="L633" s="143"/>
      <c r="M633" s="130">
        <f t="shared" si="311"/>
        <v>0</v>
      </c>
      <c r="N633" s="127"/>
      <c r="O633" s="127">
        <f t="shared" si="312"/>
        <v>0</v>
      </c>
      <c r="P633" s="127"/>
      <c r="Q633" s="127">
        <f t="shared" si="313"/>
        <v>0</v>
      </c>
      <c r="R633" s="127"/>
      <c r="S633" s="127">
        <f t="shared" si="314"/>
        <v>0</v>
      </c>
      <c r="T633" s="127"/>
      <c r="U633" s="127">
        <f t="shared" si="315"/>
        <v>0</v>
      </c>
      <c r="V633" s="127"/>
      <c r="W633" s="127">
        <f t="shared" si="316"/>
        <v>0</v>
      </c>
      <c r="X633" s="127"/>
      <c r="Y633" s="127">
        <f t="shared" si="317"/>
        <v>0</v>
      </c>
      <c r="Z633" s="127"/>
      <c r="AA633" s="127">
        <f t="shared" si="318"/>
        <v>0</v>
      </c>
      <c r="AB633" s="127"/>
      <c r="AC633" s="127">
        <f t="shared" si="319"/>
        <v>0</v>
      </c>
      <c r="AD633" s="127"/>
      <c r="AE633" s="127">
        <f t="shared" si="320"/>
        <v>0</v>
      </c>
      <c r="AF633" s="127"/>
      <c r="AG633" s="127">
        <f t="shared" si="321"/>
        <v>0</v>
      </c>
      <c r="AH633" s="127"/>
      <c r="AI633" s="127">
        <f t="shared" si="322"/>
        <v>0</v>
      </c>
      <c r="AJ633" s="127"/>
      <c r="AK633" s="127">
        <f t="shared" si="323"/>
        <v>0</v>
      </c>
      <c r="AL633" s="127">
        <v>128668</v>
      </c>
      <c r="AM633" s="127">
        <f t="shared" si="324"/>
        <v>128668</v>
      </c>
      <c r="AN633" s="127"/>
      <c r="AO633" s="127">
        <f t="shared" si="325"/>
        <v>0</v>
      </c>
      <c r="AP633" s="127"/>
      <c r="AQ633" s="127">
        <f t="shared" si="326"/>
        <v>0</v>
      </c>
      <c r="AR633" s="127"/>
      <c r="AS633" s="127">
        <f t="shared" si="327"/>
        <v>0</v>
      </c>
      <c r="AT633" s="127"/>
      <c r="AU633" s="127">
        <f t="shared" si="328"/>
        <v>0</v>
      </c>
      <c r="AV633" s="127"/>
      <c r="AW633" s="127">
        <f t="shared" si="329"/>
        <v>0</v>
      </c>
      <c r="AX633" s="127"/>
      <c r="AY633" s="127">
        <f t="shared" si="330"/>
        <v>0</v>
      </c>
      <c r="AZ633" s="124"/>
      <c r="BA633" s="124">
        <f t="shared" si="331"/>
        <v>0</v>
      </c>
      <c r="BB633" s="127"/>
      <c r="BC633" s="127">
        <f t="shared" si="332"/>
        <v>0</v>
      </c>
      <c r="BD633" s="127"/>
      <c r="BE633" s="127">
        <f t="shared" si="333"/>
        <v>0</v>
      </c>
      <c r="BF633" s="127"/>
      <c r="BG633" s="127">
        <f t="shared" si="334"/>
        <v>0</v>
      </c>
      <c r="BH633" s="127"/>
      <c r="BI633" s="127">
        <f t="shared" si="335"/>
        <v>0</v>
      </c>
      <c r="BJ633" s="127"/>
      <c r="BK633" s="127">
        <f t="shared" si="336"/>
        <v>0</v>
      </c>
      <c r="BL633" s="157"/>
      <c r="BM633" s="127">
        <f t="shared" si="337"/>
        <v>0</v>
      </c>
      <c r="BN633" s="127"/>
      <c r="BO633" s="127">
        <f t="shared" si="338"/>
        <v>0</v>
      </c>
      <c r="BP633" s="127"/>
      <c r="BQ633" s="127">
        <f t="shared" si="339"/>
        <v>0</v>
      </c>
      <c r="BR633" s="127"/>
      <c r="BS633" s="127">
        <f t="shared" si="340"/>
        <v>0</v>
      </c>
      <c r="BT633" s="127"/>
      <c r="BU633" s="127">
        <f t="shared" si="341"/>
        <v>0</v>
      </c>
      <c r="BV633" s="20"/>
      <c r="BW633" s="20"/>
    </row>
    <row r="634" spans="1:75" ht="38.25">
      <c r="A634" s="40">
        <v>595</v>
      </c>
      <c r="B634" s="100" t="s">
        <v>969</v>
      </c>
      <c r="C634" s="103" t="s">
        <v>970</v>
      </c>
      <c r="D634" s="93" t="s">
        <v>86</v>
      </c>
      <c r="E634" s="93">
        <v>1</v>
      </c>
      <c r="F634" s="16">
        <v>34058</v>
      </c>
      <c r="G634" s="43">
        <f t="shared" si="342"/>
        <v>34058</v>
      </c>
      <c r="H634" s="43"/>
      <c r="I634" s="119">
        <f t="shared" si="309"/>
        <v>0</v>
      </c>
      <c r="J634" s="134"/>
      <c r="K634" s="130">
        <f t="shared" si="310"/>
        <v>0</v>
      </c>
      <c r="L634" s="143"/>
      <c r="M634" s="130">
        <f t="shared" si="311"/>
        <v>0</v>
      </c>
      <c r="N634" s="127"/>
      <c r="O634" s="127">
        <f t="shared" si="312"/>
        <v>0</v>
      </c>
      <c r="P634" s="127"/>
      <c r="Q634" s="127">
        <f t="shared" si="313"/>
        <v>0</v>
      </c>
      <c r="R634" s="127"/>
      <c r="S634" s="127">
        <f t="shared" si="314"/>
        <v>0</v>
      </c>
      <c r="T634" s="127"/>
      <c r="U634" s="127">
        <f t="shared" si="315"/>
        <v>0</v>
      </c>
      <c r="V634" s="127"/>
      <c r="W634" s="127">
        <f t="shared" si="316"/>
        <v>0</v>
      </c>
      <c r="X634" s="127"/>
      <c r="Y634" s="127">
        <f t="shared" si="317"/>
        <v>0</v>
      </c>
      <c r="Z634" s="127"/>
      <c r="AA634" s="127">
        <f t="shared" si="318"/>
        <v>0</v>
      </c>
      <c r="AB634" s="127"/>
      <c r="AC634" s="127">
        <f t="shared" si="319"/>
        <v>0</v>
      </c>
      <c r="AD634" s="127"/>
      <c r="AE634" s="127">
        <f t="shared" si="320"/>
        <v>0</v>
      </c>
      <c r="AF634" s="127"/>
      <c r="AG634" s="127">
        <f t="shared" si="321"/>
        <v>0</v>
      </c>
      <c r="AH634" s="127"/>
      <c r="AI634" s="127">
        <f t="shared" si="322"/>
        <v>0</v>
      </c>
      <c r="AJ634" s="127"/>
      <c r="AK634" s="127">
        <f t="shared" si="323"/>
        <v>0</v>
      </c>
      <c r="AL634" s="127">
        <v>34058</v>
      </c>
      <c r="AM634" s="127">
        <f t="shared" si="324"/>
        <v>34058</v>
      </c>
      <c r="AN634" s="127"/>
      <c r="AO634" s="127">
        <f t="shared" si="325"/>
        <v>0</v>
      </c>
      <c r="AP634" s="127"/>
      <c r="AQ634" s="127">
        <f t="shared" si="326"/>
        <v>0</v>
      </c>
      <c r="AR634" s="127"/>
      <c r="AS634" s="127">
        <f t="shared" si="327"/>
        <v>0</v>
      </c>
      <c r="AT634" s="127"/>
      <c r="AU634" s="127">
        <f t="shared" si="328"/>
        <v>0</v>
      </c>
      <c r="AV634" s="127"/>
      <c r="AW634" s="127">
        <f t="shared" si="329"/>
        <v>0</v>
      </c>
      <c r="AX634" s="127"/>
      <c r="AY634" s="127">
        <f t="shared" si="330"/>
        <v>0</v>
      </c>
      <c r="AZ634" s="124"/>
      <c r="BA634" s="124">
        <f t="shared" si="331"/>
        <v>0</v>
      </c>
      <c r="BB634" s="127"/>
      <c r="BC634" s="127">
        <f t="shared" si="332"/>
        <v>0</v>
      </c>
      <c r="BD634" s="127"/>
      <c r="BE634" s="127">
        <f t="shared" si="333"/>
        <v>0</v>
      </c>
      <c r="BF634" s="127"/>
      <c r="BG634" s="127">
        <f t="shared" si="334"/>
        <v>0</v>
      </c>
      <c r="BH634" s="127"/>
      <c r="BI634" s="127">
        <f t="shared" si="335"/>
        <v>0</v>
      </c>
      <c r="BJ634" s="127"/>
      <c r="BK634" s="127">
        <f t="shared" si="336"/>
        <v>0</v>
      </c>
      <c r="BL634" s="157"/>
      <c r="BM634" s="127">
        <f t="shared" si="337"/>
        <v>0</v>
      </c>
      <c r="BN634" s="127"/>
      <c r="BO634" s="127">
        <f t="shared" si="338"/>
        <v>0</v>
      </c>
      <c r="BP634" s="127"/>
      <c r="BQ634" s="127">
        <f t="shared" si="339"/>
        <v>0</v>
      </c>
      <c r="BR634" s="127"/>
      <c r="BS634" s="127">
        <f t="shared" si="340"/>
        <v>0</v>
      </c>
      <c r="BT634" s="127"/>
      <c r="BU634" s="127">
        <f t="shared" si="341"/>
        <v>0</v>
      </c>
      <c r="BV634" s="20"/>
      <c r="BW634" s="20"/>
    </row>
    <row r="635" spans="1:75" ht="63.75">
      <c r="A635" s="40">
        <v>596</v>
      </c>
      <c r="B635" s="100" t="s">
        <v>971</v>
      </c>
      <c r="C635" s="103" t="s">
        <v>972</v>
      </c>
      <c r="D635" s="93" t="s">
        <v>86</v>
      </c>
      <c r="E635" s="93">
        <v>1</v>
      </c>
      <c r="F635" s="16">
        <v>122616</v>
      </c>
      <c r="G635" s="43">
        <f t="shared" si="342"/>
        <v>122616</v>
      </c>
      <c r="H635" s="43"/>
      <c r="I635" s="119">
        <f t="shared" si="309"/>
        <v>0</v>
      </c>
      <c r="J635" s="134"/>
      <c r="K635" s="130">
        <f t="shared" si="310"/>
        <v>0</v>
      </c>
      <c r="L635" s="143"/>
      <c r="M635" s="130">
        <f t="shared" si="311"/>
        <v>0</v>
      </c>
      <c r="N635" s="127"/>
      <c r="O635" s="127">
        <f t="shared" si="312"/>
        <v>0</v>
      </c>
      <c r="P635" s="127"/>
      <c r="Q635" s="127">
        <f t="shared" si="313"/>
        <v>0</v>
      </c>
      <c r="R635" s="127"/>
      <c r="S635" s="127">
        <f t="shared" si="314"/>
        <v>0</v>
      </c>
      <c r="T635" s="127"/>
      <c r="U635" s="127">
        <f t="shared" si="315"/>
        <v>0</v>
      </c>
      <c r="V635" s="127"/>
      <c r="W635" s="127">
        <f t="shared" si="316"/>
        <v>0</v>
      </c>
      <c r="X635" s="127"/>
      <c r="Y635" s="127">
        <f t="shared" si="317"/>
        <v>0</v>
      </c>
      <c r="Z635" s="127"/>
      <c r="AA635" s="127">
        <f t="shared" si="318"/>
        <v>0</v>
      </c>
      <c r="AB635" s="127"/>
      <c r="AC635" s="127">
        <f t="shared" si="319"/>
        <v>0</v>
      </c>
      <c r="AD635" s="127"/>
      <c r="AE635" s="127">
        <f t="shared" si="320"/>
        <v>0</v>
      </c>
      <c r="AF635" s="127"/>
      <c r="AG635" s="127">
        <f t="shared" si="321"/>
        <v>0</v>
      </c>
      <c r="AH635" s="127"/>
      <c r="AI635" s="127">
        <f t="shared" si="322"/>
        <v>0</v>
      </c>
      <c r="AJ635" s="127"/>
      <c r="AK635" s="127">
        <f t="shared" si="323"/>
        <v>0</v>
      </c>
      <c r="AL635" s="127">
        <v>122616</v>
      </c>
      <c r="AM635" s="127">
        <f t="shared" si="324"/>
        <v>122616</v>
      </c>
      <c r="AN635" s="127"/>
      <c r="AO635" s="127">
        <f t="shared" si="325"/>
        <v>0</v>
      </c>
      <c r="AP635" s="127"/>
      <c r="AQ635" s="127">
        <f t="shared" si="326"/>
        <v>0</v>
      </c>
      <c r="AR635" s="127"/>
      <c r="AS635" s="127">
        <f t="shared" si="327"/>
        <v>0</v>
      </c>
      <c r="AT635" s="127"/>
      <c r="AU635" s="127">
        <f t="shared" si="328"/>
        <v>0</v>
      </c>
      <c r="AV635" s="127"/>
      <c r="AW635" s="127">
        <f t="shared" si="329"/>
        <v>0</v>
      </c>
      <c r="AX635" s="127"/>
      <c r="AY635" s="127">
        <f t="shared" si="330"/>
        <v>0</v>
      </c>
      <c r="AZ635" s="124"/>
      <c r="BA635" s="124">
        <f t="shared" si="331"/>
        <v>0</v>
      </c>
      <c r="BB635" s="127"/>
      <c r="BC635" s="127">
        <f t="shared" si="332"/>
        <v>0</v>
      </c>
      <c r="BD635" s="127"/>
      <c r="BE635" s="127">
        <f t="shared" si="333"/>
        <v>0</v>
      </c>
      <c r="BF635" s="127"/>
      <c r="BG635" s="127">
        <f t="shared" si="334"/>
        <v>0</v>
      </c>
      <c r="BH635" s="127"/>
      <c r="BI635" s="127">
        <f t="shared" si="335"/>
        <v>0</v>
      </c>
      <c r="BJ635" s="127"/>
      <c r="BK635" s="127">
        <f t="shared" si="336"/>
        <v>0</v>
      </c>
      <c r="BL635" s="157"/>
      <c r="BM635" s="127">
        <f t="shared" si="337"/>
        <v>0</v>
      </c>
      <c r="BN635" s="127"/>
      <c r="BO635" s="127">
        <f t="shared" si="338"/>
        <v>0</v>
      </c>
      <c r="BP635" s="127"/>
      <c r="BQ635" s="127">
        <f t="shared" si="339"/>
        <v>0</v>
      </c>
      <c r="BR635" s="127"/>
      <c r="BS635" s="127">
        <f t="shared" si="340"/>
        <v>0</v>
      </c>
      <c r="BT635" s="127"/>
      <c r="BU635" s="127">
        <f t="shared" si="341"/>
        <v>0</v>
      </c>
      <c r="BV635" s="20"/>
      <c r="BW635" s="20"/>
    </row>
    <row r="636" spans="1:75">
      <c r="A636" s="40"/>
      <c r="B636" s="176" t="s">
        <v>973</v>
      </c>
      <c r="C636" s="176"/>
      <c r="D636" s="177"/>
      <c r="E636" s="16"/>
      <c r="F636" s="16"/>
      <c r="G636" s="43">
        <f t="shared" si="342"/>
        <v>0</v>
      </c>
      <c r="H636" s="43"/>
      <c r="I636" s="119">
        <f t="shared" si="309"/>
        <v>0</v>
      </c>
      <c r="J636" s="134"/>
      <c r="K636" s="130">
        <f t="shared" si="310"/>
        <v>0</v>
      </c>
      <c r="L636" s="143"/>
      <c r="M636" s="130">
        <f t="shared" si="311"/>
        <v>0</v>
      </c>
      <c r="N636" s="127"/>
      <c r="O636" s="127">
        <f t="shared" si="312"/>
        <v>0</v>
      </c>
      <c r="P636" s="127"/>
      <c r="Q636" s="127">
        <f t="shared" si="313"/>
        <v>0</v>
      </c>
      <c r="R636" s="127"/>
      <c r="S636" s="127">
        <f t="shared" si="314"/>
        <v>0</v>
      </c>
      <c r="T636" s="127"/>
      <c r="U636" s="127">
        <f t="shared" si="315"/>
        <v>0</v>
      </c>
      <c r="V636" s="127"/>
      <c r="W636" s="127">
        <f t="shared" si="316"/>
        <v>0</v>
      </c>
      <c r="X636" s="127"/>
      <c r="Y636" s="127">
        <f t="shared" si="317"/>
        <v>0</v>
      </c>
      <c r="Z636" s="127"/>
      <c r="AA636" s="127">
        <f t="shared" si="318"/>
        <v>0</v>
      </c>
      <c r="AB636" s="127"/>
      <c r="AC636" s="127">
        <f t="shared" si="319"/>
        <v>0</v>
      </c>
      <c r="AD636" s="127"/>
      <c r="AE636" s="127">
        <f t="shared" si="320"/>
        <v>0</v>
      </c>
      <c r="AF636" s="127"/>
      <c r="AG636" s="127">
        <f t="shared" si="321"/>
        <v>0</v>
      </c>
      <c r="AH636" s="127"/>
      <c r="AI636" s="127">
        <f t="shared" si="322"/>
        <v>0</v>
      </c>
      <c r="AJ636" s="127"/>
      <c r="AK636" s="127">
        <f t="shared" si="323"/>
        <v>0</v>
      </c>
      <c r="AL636" s="127"/>
      <c r="AM636" s="127">
        <f t="shared" si="324"/>
        <v>0</v>
      </c>
      <c r="AN636" s="127"/>
      <c r="AO636" s="127">
        <f t="shared" si="325"/>
        <v>0</v>
      </c>
      <c r="AP636" s="127"/>
      <c r="AQ636" s="127">
        <f t="shared" si="326"/>
        <v>0</v>
      </c>
      <c r="AR636" s="127"/>
      <c r="AS636" s="127">
        <f t="shared" si="327"/>
        <v>0</v>
      </c>
      <c r="AT636" s="127"/>
      <c r="AU636" s="127">
        <f t="shared" si="328"/>
        <v>0</v>
      </c>
      <c r="AV636" s="127"/>
      <c r="AW636" s="127">
        <f t="shared" si="329"/>
        <v>0</v>
      </c>
      <c r="AX636" s="127"/>
      <c r="AY636" s="127">
        <f t="shared" si="330"/>
        <v>0</v>
      </c>
      <c r="AZ636" s="127"/>
      <c r="BA636" s="124">
        <f t="shared" si="331"/>
        <v>0</v>
      </c>
      <c r="BB636" s="127"/>
      <c r="BC636" s="127">
        <f t="shared" si="332"/>
        <v>0</v>
      </c>
      <c r="BD636" s="127"/>
      <c r="BE636" s="127">
        <f t="shared" si="333"/>
        <v>0</v>
      </c>
      <c r="BF636" s="127"/>
      <c r="BG636" s="127">
        <f t="shared" si="334"/>
        <v>0</v>
      </c>
      <c r="BH636" s="127"/>
      <c r="BI636" s="127">
        <f t="shared" si="335"/>
        <v>0</v>
      </c>
      <c r="BJ636" s="127"/>
      <c r="BK636" s="127">
        <f t="shared" si="336"/>
        <v>0</v>
      </c>
      <c r="BL636" s="157"/>
      <c r="BM636" s="127">
        <f t="shared" si="337"/>
        <v>0</v>
      </c>
      <c r="BN636" s="127"/>
      <c r="BO636" s="127">
        <f t="shared" si="338"/>
        <v>0</v>
      </c>
      <c r="BP636" s="127"/>
      <c r="BQ636" s="127">
        <f t="shared" si="339"/>
        <v>0</v>
      </c>
      <c r="BR636" s="127"/>
      <c r="BS636" s="127">
        <f t="shared" si="340"/>
        <v>0</v>
      </c>
      <c r="BT636" s="127"/>
      <c r="BU636" s="127">
        <f t="shared" si="341"/>
        <v>0</v>
      </c>
      <c r="BV636" s="166"/>
      <c r="BW636" s="166"/>
    </row>
    <row r="637" spans="1:75">
      <c r="A637" s="40">
        <v>597</v>
      </c>
      <c r="B637" s="92" t="s">
        <v>974</v>
      </c>
      <c r="C637" s="85" t="s">
        <v>975</v>
      </c>
      <c r="D637" s="93" t="s">
        <v>71</v>
      </c>
      <c r="E637" s="16">
        <v>30</v>
      </c>
      <c r="F637" s="16">
        <v>71550</v>
      </c>
      <c r="G637" s="43">
        <f t="shared" si="342"/>
        <v>2146500</v>
      </c>
      <c r="H637" s="43"/>
      <c r="I637" s="119">
        <f t="shared" si="309"/>
        <v>0</v>
      </c>
      <c r="J637" s="134"/>
      <c r="K637" s="130">
        <f t="shared" si="310"/>
        <v>0</v>
      </c>
      <c r="L637" s="143"/>
      <c r="M637" s="130">
        <f t="shared" si="311"/>
        <v>0</v>
      </c>
      <c r="N637" s="127"/>
      <c r="O637" s="127">
        <f t="shared" si="312"/>
        <v>0</v>
      </c>
      <c r="P637" s="127"/>
      <c r="Q637" s="127">
        <f t="shared" si="313"/>
        <v>0</v>
      </c>
      <c r="R637" s="127"/>
      <c r="S637" s="127">
        <f t="shared" si="314"/>
        <v>0</v>
      </c>
      <c r="T637" s="127"/>
      <c r="U637" s="127">
        <f t="shared" si="315"/>
        <v>0</v>
      </c>
      <c r="V637" s="127"/>
      <c r="W637" s="127">
        <f t="shared" si="316"/>
        <v>0</v>
      </c>
      <c r="X637" s="127"/>
      <c r="Y637" s="127">
        <f t="shared" si="317"/>
        <v>0</v>
      </c>
      <c r="Z637" s="127"/>
      <c r="AA637" s="127">
        <f t="shared" si="318"/>
        <v>0</v>
      </c>
      <c r="AB637" s="127"/>
      <c r="AC637" s="127">
        <f t="shared" si="319"/>
        <v>0</v>
      </c>
      <c r="AD637" s="127"/>
      <c r="AE637" s="127">
        <f t="shared" si="320"/>
        <v>0</v>
      </c>
      <c r="AF637" s="127"/>
      <c r="AG637" s="127">
        <f t="shared" si="321"/>
        <v>0</v>
      </c>
      <c r="AH637" s="127"/>
      <c r="AI637" s="127">
        <f t="shared" si="322"/>
        <v>0</v>
      </c>
      <c r="AJ637" s="127"/>
      <c r="AK637" s="127">
        <f t="shared" si="323"/>
        <v>0</v>
      </c>
      <c r="AL637" s="127"/>
      <c r="AM637" s="127">
        <f t="shared" si="324"/>
        <v>0</v>
      </c>
      <c r="AN637" s="127"/>
      <c r="AO637" s="127">
        <f t="shared" si="325"/>
        <v>0</v>
      </c>
      <c r="AP637" s="127"/>
      <c r="AQ637" s="127">
        <f t="shared" si="326"/>
        <v>0</v>
      </c>
      <c r="AR637" s="127"/>
      <c r="AS637" s="127">
        <f t="shared" si="327"/>
        <v>0</v>
      </c>
      <c r="AT637" s="127"/>
      <c r="AU637" s="127">
        <f t="shared" si="328"/>
        <v>0</v>
      </c>
      <c r="AV637" s="127"/>
      <c r="AW637" s="127">
        <f t="shared" si="329"/>
        <v>0</v>
      </c>
      <c r="AX637" s="127"/>
      <c r="AY637" s="127">
        <f t="shared" si="330"/>
        <v>0</v>
      </c>
      <c r="AZ637" s="127"/>
      <c r="BA637" s="124">
        <f t="shared" si="331"/>
        <v>0</v>
      </c>
      <c r="BB637" s="127"/>
      <c r="BC637" s="127">
        <f t="shared" si="332"/>
        <v>0</v>
      </c>
      <c r="BD637" s="127"/>
      <c r="BE637" s="127">
        <f t="shared" si="333"/>
        <v>0</v>
      </c>
      <c r="BF637" s="127"/>
      <c r="BG637" s="127">
        <f t="shared" si="334"/>
        <v>0</v>
      </c>
      <c r="BH637" s="127"/>
      <c r="BI637" s="127">
        <f t="shared" si="335"/>
        <v>0</v>
      </c>
      <c r="BJ637" s="127"/>
      <c r="BK637" s="127">
        <f t="shared" si="336"/>
        <v>0</v>
      </c>
      <c r="BL637" s="157"/>
      <c r="BM637" s="127">
        <f t="shared" si="337"/>
        <v>0</v>
      </c>
      <c r="BN637" s="127"/>
      <c r="BO637" s="127">
        <f t="shared" si="338"/>
        <v>0</v>
      </c>
      <c r="BP637" s="127"/>
      <c r="BQ637" s="127">
        <f t="shared" si="339"/>
        <v>0</v>
      </c>
      <c r="BR637" s="127"/>
      <c r="BS637" s="127">
        <f t="shared" si="340"/>
        <v>0</v>
      </c>
      <c r="BT637" s="127"/>
      <c r="BU637" s="127">
        <f t="shared" si="341"/>
        <v>0</v>
      </c>
      <c r="BV637" s="166"/>
      <c r="BW637" s="166"/>
    </row>
    <row r="638" spans="1:75">
      <c r="A638" s="40"/>
      <c r="B638" s="176" t="s">
        <v>976</v>
      </c>
      <c r="C638" s="176"/>
      <c r="D638" s="177"/>
      <c r="E638" s="99"/>
      <c r="F638" s="16"/>
      <c r="G638" s="43">
        <f t="shared" si="342"/>
        <v>0</v>
      </c>
      <c r="H638" s="43"/>
      <c r="I638" s="119">
        <f t="shared" si="309"/>
        <v>0</v>
      </c>
      <c r="J638" s="134"/>
      <c r="K638" s="130">
        <f t="shared" si="310"/>
        <v>0</v>
      </c>
      <c r="L638" s="143"/>
      <c r="M638" s="130">
        <f t="shared" si="311"/>
        <v>0</v>
      </c>
      <c r="N638" s="127"/>
      <c r="O638" s="127">
        <f t="shared" si="312"/>
        <v>0</v>
      </c>
      <c r="P638" s="127"/>
      <c r="Q638" s="127">
        <f t="shared" si="313"/>
        <v>0</v>
      </c>
      <c r="R638" s="127"/>
      <c r="S638" s="127">
        <f t="shared" si="314"/>
        <v>0</v>
      </c>
      <c r="T638" s="127"/>
      <c r="U638" s="127">
        <f t="shared" si="315"/>
        <v>0</v>
      </c>
      <c r="V638" s="127"/>
      <c r="W638" s="127">
        <f t="shared" si="316"/>
        <v>0</v>
      </c>
      <c r="X638" s="127"/>
      <c r="Y638" s="127">
        <f t="shared" si="317"/>
        <v>0</v>
      </c>
      <c r="Z638" s="127"/>
      <c r="AA638" s="127">
        <f t="shared" si="318"/>
        <v>0</v>
      </c>
      <c r="AB638" s="127"/>
      <c r="AC638" s="127">
        <f t="shared" si="319"/>
        <v>0</v>
      </c>
      <c r="AD638" s="127"/>
      <c r="AE638" s="127">
        <f t="shared" si="320"/>
        <v>0</v>
      </c>
      <c r="AF638" s="127"/>
      <c r="AG638" s="127">
        <f t="shared" si="321"/>
        <v>0</v>
      </c>
      <c r="AH638" s="127"/>
      <c r="AI638" s="127">
        <f t="shared" si="322"/>
        <v>0</v>
      </c>
      <c r="AJ638" s="127"/>
      <c r="AK638" s="127">
        <f t="shared" si="323"/>
        <v>0</v>
      </c>
      <c r="AL638" s="127"/>
      <c r="AM638" s="127">
        <f t="shared" si="324"/>
        <v>0</v>
      </c>
      <c r="AN638" s="127"/>
      <c r="AO638" s="127">
        <f t="shared" si="325"/>
        <v>0</v>
      </c>
      <c r="AP638" s="127"/>
      <c r="AQ638" s="127">
        <f t="shared" si="326"/>
        <v>0</v>
      </c>
      <c r="AR638" s="127"/>
      <c r="AS638" s="127">
        <f t="shared" si="327"/>
        <v>0</v>
      </c>
      <c r="AT638" s="127"/>
      <c r="AU638" s="127">
        <f t="shared" si="328"/>
        <v>0</v>
      </c>
      <c r="AV638" s="127"/>
      <c r="AW638" s="127">
        <f t="shared" si="329"/>
        <v>0</v>
      </c>
      <c r="AX638" s="127"/>
      <c r="AY638" s="127">
        <f t="shared" si="330"/>
        <v>0</v>
      </c>
      <c r="AZ638" s="127"/>
      <c r="BA638" s="124">
        <f t="shared" si="331"/>
        <v>0</v>
      </c>
      <c r="BB638" s="127"/>
      <c r="BC638" s="127">
        <f t="shared" si="332"/>
        <v>0</v>
      </c>
      <c r="BD638" s="127"/>
      <c r="BE638" s="127">
        <f t="shared" si="333"/>
        <v>0</v>
      </c>
      <c r="BF638" s="127"/>
      <c r="BG638" s="127">
        <f t="shared" si="334"/>
        <v>0</v>
      </c>
      <c r="BH638" s="127"/>
      <c r="BI638" s="127">
        <f t="shared" si="335"/>
        <v>0</v>
      </c>
      <c r="BJ638" s="127"/>
      <c r="BK638" s="127">
        <f t="shared" si="336"/>
        <v>0</v>
      </c>
      <c r="BL638" s="157"/>
      <c r="BM638" s="127">
        <f t="shared" si="337"/>
        <v>0</v>
      </c>
      <c r="BN638" s="127"/>
      <c r="BO638" s="127">
        <f t="shared" si="338"/>
        <v>0</v>
      </c>
      <c r="BP638" s="127"/>
      <c r="BQ638" s="127">
        <f t="shared" si="339"/>
        <v>0</v>
      </c>
      <c r="BR638" s="127"/>
      <c r="BS638" s="127">
        <f t="shared" si="340"/>
        <v>0</v>
      </c>
      <c r="BT638" s="127"/>
      <c r="BU638" s="127">
        <f t="shared" si="341"/>
        <v>0</v>
      </c>
      <c r="BV638" s="166"/>
      <c r="BW638" s="166"/>
    </row>
    <row r="639" spans="1:75" ht="318.75">
      <c r="A639" s="40">
        <v>598</v>
      </c>
      <c r="B639" s="92" t="s">
        <v>977</v>
      </c>
      <c r="C639" s="103" t="s">
        <v>978</v>
      </c>
      <c r="D639" s="93" t="s">
        <v>86</v>
      </c>
      <c r="E639" s="16">
        <v>520</v>
      </c>
      <c r="F639" s="16">
        <v>43800</v>
      </c>
      <c r="G639" s="43">
        <f t="shared" si="342"/>
        <v>22776000</v>
      </c>
      <c r="H639" s="43"/>
      <c r="I639" s="119">
        <f t="shared" si="309"/>
        <v>0</v>
      </c>
      <c r="J639" s="134"/>
      <c r="K639" s="130">
        <f t="shared" si="310"/>
        <v>0</v>
      </c>
      <c r="L639" s="143"/>
      <c r="M639" s="130">
        <f t="shared" si="311"/>
        <v>0</v>
      </c>
      <c r="N639" s="127"/>
      <c r="O639" s="127">
        <f t="shared" si="312"/>
        <v>0</v>
      </c>
      <c r="P639" s="127"/>
      <c r="Q639" s="127">
        <f t="shared" si="313"/>
        <v>0</v>
      </c>
      <c r="R639" s="127"/>
      <c r="S639" s="127">
        <f t="shared" si="314"/>
        <v>0</v>
      </c>
      <c r="T639" s="127"/>
      <c r="U639" s="127">
        <f t="shared" si="315"/>
        <v>0</v>
      </c>
      <c r="V639" s="127"/>
      <c r="W639" s="127">
        <f t="shared" si="316"/>
        <v>0</v>
      </c>
      <c r="X639" s="127"/>
      <c r="Y639" s="127">
        <f t="shared" si="317"/>
        <v>0</v>
      </c>
      <c r="Z639" s="127"/>
      <c r="AA639" s="127">
        <f t="shared" si="318"/>
        <v>0</v>
      </c>
      <c r="AB639" s="127"/>
      <c r="AC639" s="127">
        <f t="shared" si="319"/>
        <v>0</v>
      </c>
      <c r="AD639" s="127"/>
      <c r="AE639" s="127">
        <f t="shared" si="320"/>
        <v>0</v>
      </c>
      <c r="AF639" s="127"/>
      <c r="AG639" s="127">
        <f t="shared" si="321"/>
        <v>0</v>
      </c>
      <c r="AH639" s="127"/>
      <c r="AI639" s="127">
        <f t="shared" si="322"/>
        <v>0</v>
      </c>
      <c r="AJ639" s="127"/>
      <c r="AK639" s="127">
        <f t="shared" si="323"/>
        <v>0</v>
      </c>
      <c r="AL639" s="127"/>
      <c r="AM639" s="127">
        <f t="shared" si="324"/>
        <v>0</v>
      </c>
      <c r="AN639" s="127"/>
      <c r="AO639" s="127">
        <f t="shared" si="325"/>
        <v>0</v>
      </c>
      <c r="AP639" s="127"/>
      <c r="AQ639" s="127">
        <f t="shared" si="326"/>
        <v>0</v>
      </c>
      <c r="AR639" s="127"/>
      <c r="AS639" s="127">
        <f t="shared" si="327"/>
        <v>0</v>
      </c>
      <c r="AT639" s="127"/>
      <c r="AU639" s="127">
        <f t="shared" si="328"/>
        <v>0</v>
      </c>
      <c r="AV639" s="127"/>
      <c r="AW639" s="127">
        <f t="shared" si="329"/>
        <v>0</v>
      </c>
      <c r="AX639" s="127"/>
      <c r="AY639" s="127">
        <f t="shared" si="330"/>
        <v>0</v>
      </c>
      <c r="AZ639" s="124"/>
      <c r="BA639" s="124">
        <f t="shared" si="331"/>
        <v>0</v>
      </c>
      <c r="BB639" s="127"/>
      <c r="BC639" s="127">
        <f t="shared" si="332"/>
        <v>0</v>
      </c>
      <c r="BD639" s="127"/>
      <c r="BE639" s="127">
        <f t="shared" si="333"/>
        <v>0</v>
      </c>
      <c r="BF639" s="127"/>
      <c r="BG639" s="127">
        <f t="shared" si="334"/>
        <v>0</v>
      </c>
      <c r="BH639" s="127"/>
      <c r="BI639" s="127">
        <f t="shared" si="335"/>
        <v>0</v>
      </c>
      <c r="BJ639" s="127"/>
      <c r="BK639" s="127">
        <f t="shared" si="336"/>
        <v>0</v>
      </c>
      <c r="BL639" s="157"/>
      <c r="BM639" s="127">
        <f t="shared" si="337"/>
        <v>0</v>
      </c>
      <c r="BN639" s="127"/>
      <c r="BO639" s="127">
        <f t="shared" si="338"/>
        <v>0</v>
      </c>
      <c r="BP639" s="127"/>
      <c r="BQ639" s="127">
        <f t="shared" si="339"/>
        <v>0</v>
      </c>
      <c r="BR639" s="127"/>
      <c r="BS639" s="127">
        <f t="shared" si="340"/>
        <v>0</v>
      </c>
      <c r="BT639" s="127"/>
      <c r="BU639" s="127">
        <f t="shared" si="341"/>
        <v>0</v>
      </c>
      <c r="BV639" s="20"/>
      <c r="BW639" s="20"/>
    </row>
    <row r="640" spans="1:75" ht="63.75">
      <c r="A640" s="40">
        <v>599</v>
      </c>
      <c r="B640" s="92" t="s">
        <v>979</v>
      </c>
      <c r="C640" s="85" t="s">
        <v>980</v>
      </c>
      <c r="D640" s="93" t="s">
        <v>71</v>
      </c>
      <c r="E640" s="93">
        <v>2</v>
      </c>
      <c r="F640" s="16">
        <v>102000</v>
      </c>
      <c r="G640" s="43">
        <f t="shared" si="342"/>
        <v>204000</v>
      </c>
      <c r="H640" s="43"/>
      <c r="I640" s="119">
        <f t="shared" si="309"/>
        <v>0</v>
      </c>
      <c r="J640" s="134"/>
      <c r="K640" s="130">
        <f t="shared" si="310"/>
        <v>0</v>
      </c>
      <c r="L640" s="143"/>
      <c r="M640" s="130">
        <f t="shared" si="311"/>
        <v>0</v>
      </c>
      <c r="N640" s="127"/>
      <c r="O640" s="127">
        <f t="shared" si="312"/>
        <v>0</v>
      </c>
      <c r="P640" s="127"/>
      <c r="Q640" s="127">
        <f t="shared" si="313"/>
        <v>0</v>
      </c>
      <c r="R640" s="127"/>
      <c r="S640" s="127">
        <f t="shared" si="314"/>
        <v>0</v>
      </c>
      <c r="T640" s="127"/>
      <c r="U640" s="127">
        <f t="shared" si="315"/>
        <v>0</v>
      </c>
      <c r="V640" s="127"/>
      <c r="W640" s="127">
        <f t="shared" si="316"/>
        <v>0</v>
      </c>
      <c r="X640" s="127"/>
      <c r="Y640" s="127">
        <f t="shared" si="317"/>
        <v>0</v>
      </c>
      <c r="Z640" s="127"/>
      <c r="AA640" s="127">
        <f t="shared" si="318"/>
        <v>0</v>
      </c>
      <c r="AB640" s="127"/>
      <c r="AC640" s="127">
        <f t="shared" si="319"/>
        <v>0</v>
      </c>
      <c r="AD640" s="127"/>
      <c r="AE640" s="127">
        <f t="shared" si="320"/>
        <v>0</v>
      </c>
      <c r="AF640" s="127"/>
      <c r="AG640" s="127">
        <f t="shared" si="321"/>
        <v>0</v>
      </c>
      <c r="AH640" s="127"/>
      <c r="AI640" s="127">
        <f t="shared" si="322"/>
        <v>0</v>
      </c>
      <c r="AJ640" s="127"/>
      <c r="AK640" s="127">
        <f t="shared" si="323"/>
        <v>0</v>
      </c>
      <c r="AL640" s="127"/>
      <c r="AM640" s="127">
        <f t="shared" si="324"/>
        <v>0</v>
      </c>
      <c r="AN640" s="127"/>
      <c r="AO640" s="127">
        <f t="shared" si="325"/>
        <v>0</v>
      </c>
      <c r="AP640" s="127"/>
      <c r="AQ640" s="127">
        <f t="shared" si="326"/>
        <v>0</v>
      </c>
      <c r="AR640" s="127"/>
      <c r="AS640" s="127">
        <f t="shared" si="327"/>
        <v>0</v>
      </c>
      <c r="AT640" s="127"/>
      <c r="AU640" s="127">
        <f t="shared" si="328"/>
        <v>0</v>
      </c>
      <c r="AV640" s="127"/>
      <c r="AW640" s="127">
        <f t="shared" si="329"/>
        <v>0</v>
      </c>
      <c r="AX640" s="127"/>
      <c r="AY640" s="127">
        <f t="shared" si="330"/>
        <v>0</v>
      </c>
      <c r="AZ640" s="124"/>
      <c r="BA640" s="124">
        <f t="shared" si="331"/>
        <v>0</v>
      </c>
      <c r="BB640" s="127"/>
      <c r="BC640" s="127">
        <f t="shared" si="332"/>
        <v>0</v>
      </c>
      <c r="BD640" s="127"/>
      <c r="BE640" s="127">
        <f t="shared" si="333"/>
        <v>0</v>
      </c>
      <c r="BF640" s="127"/>
      <c r="BG640" s="127">
        <f t="shared" si="334"/>
        <v>0</v>
      </c>
      <c r="BH640" s="127"/>
      <c r="BI640" s="127">
        <f t="shared" si="335"/>
        <v>0</v>
      </c>
      <c r="BJ640" s="127"/>
      <c r="BK640" s="127">
        <f t="shared" si="336"/>
        <v>0</v>
      </c>
      <c r="BL640" s="157"/>
      <c r="BM640" s="127">
        <f t="shared" si="337"/>
        <v>0</v>
      </c>
      <c r="BN640" s="127"/>
      <c r="BO640" s="127">
        <f t="shared" si="338"/>
        <v>0</v>
      </c>
      <c r="BP640" s="127"/>
      <c r="BQ640" s="127">
        <f t="shared" si="339"/>
        <v>0</v>
      </c>
      <c r="BR640" s="127"/>
      <c r="BS640" s="127">
        <f t="shared" si="340"/>
        <v>0</v>
      </c>
      <c r="BT640" s="127"/>
      <c r="BU640" s="127">
        <f t="shared" si="341"/>
        <v>0</v>
      </c>
      <c r="BV640" s="20"/>
      <c r="BW640" s="20"/>
    </row>
    <row r="641" spans="1:75" ht="63.75">
      <c r="A641" s="40">
        <v>600</v>
      </c>
      <c r="B641" s="92" t="s">
        <v>981</v>
      </c>
      <c r="C641" s="85" t="s">
        <v>982</v>
      </c>
      <c r="D641" s="93" t="s">
        <v>71</v>
      </c>
      <c r="E641" s="93">
        <v>2</v>
      </c>
      <c r="F641" s="16">
        <v>102000</v>
      </c>
      <c r="G641" s="43">
        <f t="shared" si="342"/>
        <v>204000</v>
      </c>
      <c r="H641" s="43"/>
      <c r="I641" s="119">
        <f t="shared" si="309"/>
        <v>0</v>
      </c>
      <c r="J641" s="134"/>
      <c r="K641" s="130">
        <f t="shared" si="310"/>
        <v>0</v>
      </c>
      <c r="L641" s="143"/>
      <c r="M641" s="130">
        <f t="shared" si="311"/>
        <v>0</v>
      </c>
      <c r="N641" s="127"/>
      <c r="O641" s="127">
        <f t="shared" si="312"/>
        <v>0</v>
      </c>
      <c r="P641" s="127"/>
      <c r="Q641" s="127">
        <f t="shared" si="313"/>
        <v>0</v>
      </c>
      <c r="R641" s="127"/>
      <c r="S641" s="127">
        <f t="shared" si="314"/>
        <v>0</v>
      </c>
      <c r="T641" s="127"/>
      <c r="U641" s="127">
        <f t="shared" si="315"/>
        <v>0</v>
      </c>
      <c r="V641" s="127"/>
      <c r="W641" s="127">
        <f t="shared" si="316"/>
        <v>0</v>
      </c>
      <c r="X641" s="127"/>
      <c r="Y641" s="127">
        <f t="shared" si="317"/>
        <v>0</v>
      </c>
      <c r="Z641" s="127"/>
      <c r="AA641" s="127">
        <f t="shared" si="318"/>
        <v>0</v>
      </c>
      <c r="AB641" s="127"/>
      <c r="AC641" s="127">
        <f t="shared" si="319"/>
        <v>0</v>
      </c>
      <c r="AD641" s="127"/>
      <c r="AE641" s="127">
        <f t="shared" si="320"/>
        <v>0</v>
      </c>
      <c r="AF641" s="127"/>
      <c r="AG641" s="127">
        <f t="shared" si="321"/>
        <v>0</v>
      </c>
      <c r="AH641" s="127"/>
      <c r="AI641" s="127">
        <f t="shared" si="322"/>
        <v>0</v>
      </c>
      <c r="AJ641" s="127"/>
      <c r="AK641" s="127">
        <f t="shared" si="323"/>
        <v>0</v>
      </c>
      <c r="AL641" s="127"/>
      <c r="AM641" s="127">
        <f t="shared" si="324"/>
        <v>0</v>
      </c>
      <c r="AN641" s="127"/>
      <c r="AO641" s="127">
        <f t="shared" si="325"/>
        <v>0</v>
      </c>
      <c r="AP641" s="127"/>
      <c r="AQ641" s="127">
        <f t="shared" si="326"/>
        <v>0</v>
      </c>
      <c r="AR641" s="127"/>
      <c r="AS641" s="127">
        <f t="shared" si="327"/>
        <v>0</v>
      </c>
      <c r="AT641" s="127"/>
      <c r="AU641" s="127">
        <f t="shared" si="328"/>
        <v>0</v>
      </c>
      <c r="AV641" s="127"/>
      <c r="AW641" s="127">
        <f t="shared" si="329"/>
        <v>0</v>
      </c>
      <c r="AX641" s="127"/>
      <c r="AY641" s="127">
        <f t="shared" si="330"/>
        <v>0</v>
      </c>
      <c r="AZ641" s="124"/>
      <c r="BA641" s="124">
        <f t="shared" si="331"/>
        <v>0</v>
      </c>
      <c r="BB641" s="127"/>
      <c r="BC641" s="127">
        <f t="shared" si="332"/>
        <v>0</v>
      </c>
      <c r="BD641" s="127"/>
      <c r="BE641" s="127">
        <f t="shared" si="333"/>
        <v>0</v>
      </c>
      <c r="BF641" s="127"/>
      <c r="BG641" s="127">
        <f t="shared" si="334"/>
        <v>0</v>
      </c>
      <c r="BH641" s="127"/>
      <c r="BI641" s="127">
        <f t="shared" si="335"/>
        <v>0</v>
      </c>
      <c r="BJ641" s="127"/>
      <c r="BK641" s="127">
        <f t="shared" si="336"/>
        <v>0</v>
      </c>
      <c r="BL641" s="157"/>
      <c r="BM641" s="127">
        <f t="shared" si="337"/>
        <v>0</v>
      </c>
      <c r="BN641" s="127"/>
      <c r="BO641" s="127">
        <f t="shared" si="338"/>
        <v>0</v>
      </c>
      <c r="BP641" s="127"/>
      <c r="BQ641" s="127">
        <f t="shared" si="339"/>
        <v>0</v>
      </c>
      <c r="BR641" s="127"/>
      <c r="BS641" s="127">
        <f t="shared" si="340"/>
        <v>0</v>
      </c>
      <c r="BT641" s="127"/>
      <c r="BU641" s="127">
        <f t="shared" si="341"/>
        <v>0</v>
      </c>
      <c r="BV641" s="20"/>
      <c r="BW641" s="20"/>
    </row>
    <row r="642" spans="1:75" ht="63.75">
      <c r="A642" s="40">
        <v>601</v>
      </c>
      <c r="B642" s="92" t="s">
        <v>983</v>
      </c>
      <c r="C642" s="85" t="s">
        <v>984</v>
      </c>
      <c r="D642" s="93" t="s">
        <v>71</v>
      </c>
      <c r="E642" s="93">
        <v>2</v>
      </c>
      <c r="F642" s="16">
        <v>102000</v>
      </c>
      <c r="G642" s="43">
        <f t="shared" si="342"/>
        <v>204000</v>
      </c>
      <c r="H642" s="43"/>
      <c r="I642" s="119">
        <f t="shared" si="309"/>
        <v>0</v>
      </c>
      <c r="J642" s="134"/>
      <c r="K642" s="130">
        <f t="shared" si="310"/>
        <v>0</v>
      </c>
      <c r="L642" s="143"/>
      <c r="M642" s="130">
        <f t="shared" si="311"/>
        <v>0</v>
      </c>
      <c r="N642" s="127"/>
      <c r="O642" s="127">
        <f t="shared" si="312"/>
        <v>0</v>
      </c>
      <c r="P642" s="127"/>
      <c r="Q642" s="127">
        <f t="shared" si="313"/>
        <v>0</v>
      </c>
      <c r="R642" s="127"/>
      <c r="S642" s="127">
        <f t="shared" si="314"/>
        <v>0</v>
      </c>
      <c r="T642" s="127"/>
      <c r="U642" s="127">
        <f t="shared" si="315"/>
        <v>0</v>
      </c>
      <c r="V642" s="127"/>
      <c r="W642" s="127">
        <f t="shared" si="316"/>
        <v>0</v>
      </c>
      <c r="X642" s="127"/>
      <c r="Y642" s="127">
        <f t="shared" si="317"/>
        <v>0</v>
      </c>
      <c r="Z642" s="127"/>
      <c r="AA642" s="127">
        <f t="shared" si="318"/>
        <v>0</v>
      </c>
      <c r="AB642" s="127"/>
      <c r="AC642" s="127">
        <f t="shared" si="319"/>
        <v>0</v>
      </c>
      <c r="AD642" s="127"/>
      <c r="AE642" s="127">
        <f t="shared" si="320"/>
        <v>0</v>
      </c>
      <c r="AF642" s="127"/>
      <c r="AG642" s="127">
        <f t="shared" si="321"/>
        <v>0</v>
      </c>
      <c r="AH642" s="127"/>
      <c r="AI642" s="127">
        <f t="shared" si="322"/>
        <v>0</v>
      </c>
      <c r="AJ642" s="127"/>
      <c r="AK642" s="127">
        <f t="shared" si="323"/>
        <v>0</v>
      </c>
      <c r="AL642" s="127"/>
      <c r="AM642" s="127">
        <f t="shared" si="324"/>
        <v>0</v>
      </c>
      <c r="AN642" s="127"/>
      <c r="AO642" s="127">
        <f t="shared" si="325"/>
        <v>0</v>
      </c>
      <c r="AP642" s="127"/>
      <c r="AQ642" s="127">
        <f t="shared" si="326"/>
        <v>0</v>
      </c>
      <c r="AR642" s="127"/>
      <c r="AS642" s="127">
        <f t="shared" si="327"/>
        <v>0</v>
      </c>
      <c r="AT642" s="127"/>
      <c r="AU642" s="127">
        <f t="shared" si="328"/>
        <v>0</v>
      </c>
      <c r="AV642" s="127"/>
      <c r="AW642" s="127">
        <f t="shared" si="329"/>
        <v>0</v>
      </c>
      <c r="AX642" s="127"/>
      <c r="AY642" s="127">
        <f t="shared" si="330"/>
        <v>0</v>
      </c>
      <c r="AZ642" s="124"/>
      <c r="BA642" s="124">
        <f t="shared" si="331"/>
        <v>0</v>
      </c>
      <c r="BB642" s="127"/>
      <c r="BC642" s="127">
        <f t="shared" si="332"/>
        <v>0</v>
      </c>
      <c r="BD642" s="127"/>
      <c r="BE642" s="127">
        <f t="shared" si="333"/>
        <v>0</v>
      </c>
      <c r="BF642" s="127"/>
      <c r="BG642" s="127">
        <f t="shared" si="334"/>
        <v>0</v>
      </c>
      <c r="BH642" s="127"/>
      <c r="BI642" s="127">
        <f t="shared" si="335"/>
        <v>0</v>
      </c>
      <c r="BJ642" s="127"/>
      <c r="BK642" s="127">
        <f t="shared" si="336"/>
        <v>0</v>
      </c>
      <c r="BL642" s="157"/>
      <c r="BM642" s="127">
        <f t="shared" si="337"/>
        <v>0</v>
      </c>
      <c r="BN642" s="127"/>
      <c r="BO642" s="127">
        <f t="shared" si="338"/>
        <v>0</v>
      </c>
      <c r="BP642" s="127"/>
      <c r="BQ642" s="127">
        <f t="shared" si="339"/>
        <v>0</v>
      </c>
      <c r="BR642" s="127"/>
      <c r="BS642" s="127">
        <f t="shared" si="340"/>
        <v>0</v>
      </c>
      <c r="BT642" s="127"/>
      <c r="BU642" s="127">
        <f t="shared" si="341"/>
        <v>0</v>
      </c>
      <c r="BV642" s="20"/>
      <c r="BW642" s="20"/>
    </row>
    <row r="643" spans="1:75" ht="63.75">
      <c r="A643" s="40">
        <v>602</v>
      </c>
      <c r="B643" s="92" t="s">
        <v>985</v>
      </c>
      <c r="C643" s="85" t="s">
        <v>986</v>
      </c>
      <c r="D643" s="93" t="s">
        <v>71</v>
      </c>
      <c r="E643" s="93">
        <v>2</v>
      </c>
      <c r="F643" s="16">
        <v>102000</v>
      </c>
      <c r="G643" s="43">
        <f t="shared" si="342"/>
        <v>204000</v>
      </c>
      <c r="H643" s="43"/>
      <c r="I643" s="119">
        <f t="shared" si="309"/>
        <v>0</v>
      </c>
      <c r="J643" s="134"/>
      <c r="K643" s="130">
        <f t="shared" si="310"/>
        <v>0</v>
      </c>
      <c r="L643" s="143"/>
      <c r="M643" s="130">
        <f t="shared" si="311"/>
        <v>0</v>
      </c>
      <c r="N643" s="127"/>
      <c r="O643" s="127">
        <f t="shared" si="312"/>
        <v>0</v>
      </c>
      <c r="P643" s="127"/>
      <c r="Q643" s="127">
        <f t="shared" si="313"/>
        <v>0</v>
      </c>
      <c r="R643" s="127"/>
      <c r="S643" s="127">
        <f t="shared" si="314"/>
        <v>0</v>
      </c>
      <c r="T643" s="127"/>
      <c r="U643" s="127">
        <f t="shared" si="315"/>
        <v>0</v>
      </c>
      <c r="V643" s="127"/>
      <c r="W643" s="127">
        <f t="shared" si="316"/>
        <v>0</v>
      </c>
      <c r="X643" s="127"/>
      <c r="Y643" s="127">
        <f t="shared" si="317"/>
        <v>0</v>
      </c>
      <c r="Z643" s="127"/>
      <c r="AA643" s="127">
        <f t="shared" si="318"/>
        <v>0</v>
      </c>
      <c r="AB643" s="127"/>
      <c r="AC643" s="127">
        <f t="shared" si="319"/>
        <v>0</v>
      </c>
      <c r="AD643" s="127"/>
      <c r="AE643" s="127">
        <f t="shared" si="320"/>
        <v>0</v>
      </c>
      <c r="AF643" s="127"/>
      <c r="AG643" s="127">
        <f t="shared" si="321"/>
        <v>0</v>
      </c>
      <c r="AH643" s="127"/>
      <c r="AI643" s="127">
        <f t="shared" si="322"/>
        <v>0</v>
      </c>
      <c r="AJ643" s="127"/>
      <c r="AK643" s="127">
        <f t="shared" si="323"/>
        <v>0</v>
      </c>
      <c r="AL643" s="127"/>
      <c r="AM643" s="127">
        <f t="shared" si="324"/>
        <v>0</v>
      </c>
      <c r="AN643" s="127"/>
      <c r="AO643" s="127">
        <f t="shared" si="325"/>
        <v>0</v>
      </c>
      <c r="AP643" s="127"/>
      <c r="AQ643" s="127">
        <f t="shared" si="326"/>
        <v>0</v>
      </c>
      <c r="AR643" s="127"/>
      <c r="AS643" s="127">
        <f t="shared" si="327"/>
        <v>0</v>
      </c>
      <c r="AT643" s="127"/>
      <c r="AU643" s="127">
        <f t="shared" si="328"/>
        <v>0</v>
      </c>
      <c r="AV643" s="127"/>
      <c r="AW643" s="127">
        <f t="shared" si="329"/>
        <v>0</v>
      </c>
      <c r="AX643" s="127"/>
      <c r="AY643" s="127">
        <f t="shared" si="330"/>
        <v>0</v>
      </c>
      <c r="AZ643" s="124"/>
      <c r="BA643" s="124">
        <f t="shared" si="331"/>
        <v>0</v>
      </c>
      <c r="BB643" s="127"/>
      <c r="BC643" s="127">
        <f t="shared" si="332"/>
        <v>0</v>
      </c>
      <c r="BD643" s="127"/>
      <c r="BE643" s="127">
        <f t="shared" si="333"/>
        <v>0</v>
      </c>
      <c r="BF643" s="127"/>
      <c r="BG643" s="127">
        <f t="shared" si="334"/>
        <v>0</v>
      </c>
      <c r="BH643" s="127"/>
      <c r="BI643" s="127">
        <f t="shared" si="335"/>
        <v>0</v>
      </c>
      <c r="BJ643" s="127"/>
      <c r="BK643" s="127">
        <f t="shared" si="336"/>
        <v>0</v>
      </c>
      <c r="BL643" s="157"/>
      <c r="BM643" s="127">
        <f t="shared" si="337"/>
        <v>0</v>
      </c>
      <c r="BN643" s="127"/>
      <c r="BO643" s="127">
        <f t="shared" si="338"/>
        <v>0</v>
      </c>
      <c r="BP643" s="127"/>
      <c r="BQ643" s="127">
        <f t="shared" si="339"/>
        <v>0</v>
      </c>
      <c r="BR643" s="127"/>
      <c r="BS643" s="127">
        <f t="shared" si="340"/>
        <v>0</v>
      </c>
      <c r="BT643" s="127"/>
      <c r="BU643" s="127">
        <f t="shared" si="341"/>
        <v>0</v>
      </c>
      <c r="BV643" s="20"/>
      <c r="BW643" s="20"/>
    </row>
    <row r="644" spans="1:75" ht="229.5">
      <c r="A644" s="40">
        <v>603</v>
      </c>
      <c r="B644" s="97" t="s">
        <v>987</v>
      </c>
      <c r="C644" s="98" t="s">
        <v>988</v>
      </c>
      <c r="D644" s="93" t="s">
        <v>86</v>
      </c>
      <c r="E644" s="16">
        <v>200</v>
      </c>
      <c r="F644" s="16">
        <v>824</v>
      </c>
      <c r="G644" s="43">
        <f t="shared" si="342"/>
        <v>164800</v>
      </c>
      <c r="H644" s="43"/>
      <c r="I644" s="119">
        <f t="shared" si="309"/>
        <v>0</v>
      </c>
      <c r="J644" s="134">
        <v>565</v>
      </c>
      <c r="K644" s="130">
        <f t="shared" si="310"/>
        <v>113000</v>
      </c>
      <c r="L644" s="143"/>
      <c r="M644" s="130">
        <f t="shared" si="311"/>
        <v>0</v>
      </c>
      <c r="N644" s="127"/>
      <c r="O644" s="127">
        <f t="shared" si="312"/>
        <v>0</v>
      </c>
      <c r="P644" s="127"/>
      <c r="Q644" s="127">
        <f t="shared" si="313"/>
        <v>0</v>
      </c>
      <c r="R644" s="127"/>
      <c r="S644" s="127">
        <f t="shared" si="314"/>
        <v>0</v>
      </c>
      <c r="T644" s="127"/>
      <c r="U644" s="127">
        <f t="shared" si="315"/>
        <v>0</v>
      </c>
      <c r="V644" s="127"/>
      <c r="W644" s="127">
        <f t="shared" si="316"/>
        <v>0</v>
      </c>
      <c r="X644" s="127"/>
      <c r="Y644" s="127">
        <f t="shared" si="317"/>
        <v>0</v>
      </c>
      <c r="Z644" s="127"/>
      <c r="AA644" s="127">
        <f t="shared" si="318"/>
        <v>0</v>
      </c>
      <c r="AB644" s="127"/>
      <c r="AC644" s="127">
        <f t="shared" si="319"/>
        <v>0</v>
      </c>
      <c r="AD644" s="127"/>
      <c r="AE644" s="127">
        <f t="shared" si="320"/>
        <v>0</v>
      </c>
      <c r="AF644" s="127"/>
      <c r="AG644" s="127">
        <f t="shared" si="321"/>
        <v>0</v>
      </c>
      <c r="AH644" s="127"/>
      <c r="AI644" s="127">
        <f t="shared" si="322"/>
        <v>0</v>
      </c>
      <c r="AJ644" s="127"/>
      <c r="AK644" s="127">
        <f t="shared" si="323"/>
        <v>0</v>
      </c>
      <c r="AL644" s="127"/>
      <c r="AM644" s="127">
        <f t="shared" si="324"/>
        <v>0</v>
      </c>
      <c r="AN644" s="127"/>
      <c r="AO644" s="127">
        <f t="shared" si="325"/>
        <v>0</v>
      </c>
      <c r="AP644" s="127"/>
      <c r="AQ644" s="127">
        <f t="shared" si="326"/>
        <v>0</v>
      </c>
      <c r="AR644" s="127"/>
      <c r="AS644" s="127">
        <f t="shared" si="327"/>
        <v>0</v>
      </c>
      <c r="AT644" s="127"/>
      <c r="AU644" s="127">
        <f t="shared" si="328"/>
        <v>0</v>
      </c>
      <c r="AV644" s="127"/>
      <c r="AW644" s="127">
        <f t="shared" si="329"/>
        <v>0</v>
      </c>
      <c r="AX644" s="127"/>
      <c r="AY644" s="127">
        <f t="shared" si="330"/>
        <v>0</v>
      </c>
      <c r="AZ644" s="124"/>
      <c r="BA644" s="124">
        <f t="shared" si="331"/>
        <v>0</v>
      </c>
      <c r="BB644" s="127"/>
      <c r="BC644" s="127">
        <f t="shared" si="332"/>
        <v>0</v>
      </c>
      <c r="BD644" s="127"/>
      <c r="BE644" s="127">
        <f t="shared" si="333"/>
        <v>0</v>
      </c>
      <c r="BF644" s="127"/>
      <c r="BG644" s="127">
        <f t="shared" si="334"/>
        <v>0</v>
      </c>
      <c r="BH644" s="127"/>
      <c r="BI644" s="127">
        <f t="shared" si="335"/>
        <v>0</v>
      </c>
      <c r="BJ644" s="127"/>
      <c r="BK644" s="127">
        <f t="shared" si="336"/>
        <v>0</v>
      </c>
      <c r="BL644" s="157"/>
      <c r="BM644" s="127">
        <f t="shared" si="337"/>
        <v>0</v>
      </c>
      <c r="BN644" s="127"/>
      <c r="BO644" s="127">
        <f t="shared" si="338"/>
        <v>0</v>
      </c>
      <c r="BP644" s="127"/>
      <c r="BQ644" s="127">
        <f t="shared" si="339"/>
        <v>0</v>
      </c>
      <c r="BR644" s="127"/>
      <c r="BS644" s="127">
        <f t="shared" si="340"/>
        <v>0</v>
      </c>
      <c r="BT644" s="127"/>
      <c r="BU644" s="127">
        <f t="shared" si="341"/>
        <v>0</v>
      </c>
      <c r="BV644" s="20"/>
      <c r="BW644" s="20"/>
    </row>
    <row r="645" spans="1:75" ht="255">
      <c r="A645" s="40">
        <v>604</v>
      </c>
      <c r="B645" s="84" t="s">
        <v>989</v>
      </c>
      <c r="C645" s="95" t="s">
        <v>990</v>
      </c>
      <c r="D645" s="93" t="s">
        <v>86</v>
      </c>
      <c r="E645" s="16">
        <v>100</v>
      </c>
      <c r="F645" s="16">
        <v>1177</v>
      </c>
      <c r="G645" s="43">
        <f t="shared" si="342"/>
        <v>117700</v>
      </c>
      <c r="H645" s="43"/>
      <c r="I645" s="119">
        <f t="shared" si="309"/>
        <v>0</v>
      </c>
      <c r="J645" s="134">
        <v>565</v>
      </c>
      <c r="K645" s="130">
        <f t="shared" si="310"/>
        <v>56500</v>
      </c>
      <c r="L645" s="143"/>
      <c r="M645" s="130">
        <f t="shared" si="311"/>
        <v>0</v>
      </c>
      <c r="N645" s="127"/>
      <c r="O645" s="127">
        <f t="shared" si="312"/>
        <v>0</v>
      </c>
      <c r="P645" s="127"/>
      <c r="Q645" s="127">
        <f t="shared" si="313"/>
        <v>0</v>
      </c>
      <c r="R645" s="127"/>
      <c r="S645" s="127">
        <f t="shared" si="314"/>
        <v>0</v>
      </c>
      <c r="T645" s="127"/>
      <c r="U645" s="127">
        <f t="shared" si="315"/>
        <v>0</v>
      </c>
      <c r="V645" s="127"/>
      <c r="W645" s="127">
        <f t="shared" si="316"/>
        <v>0</v>
      </c>
      <c r="X645" s="127"/>
      <c r="Y645" s="127">
        <f t="shared" si="317"/>
        <v>0</v>
      </c>
      <c r="Z645" s="127"/>
      <c r="AA645" s="127">
        <f t="shared" si="318"/>
        <v>0</v>
      </c>
      <c r="AB645" s="127"/>
      <c r="AC645" s="127">
        <f t="shared" si="319"/>
        <v>0</v>
      </c>
      <c r="AD645" s="127"/>
      <c r="AE645" s="127">
        <f t="shared" si="320"/>
        <v>0</v>
      </c>
      <c r="AF645" s="127"/>
      <c r="AG645" s="127">
        <f t="shared" si="321"/>
        <v>0</v>
      </c>
      <c r="AH645" s="127"/>
      <c r="AI645" s="127">
        <f t="shared" si="322"/>
        <v>0</v>
      </c>
      <c r="AJ645" s="127"/>
      <c r="AK645" s="127">
        <f t="shared" si="323"/>
        <v>0</v>
      </c>
      <c r="AL645" s="127"/>
      <c r="AM645" s="127">
        <f t="shared" si="324"/>
        <v>0</v>
      </c>
      <c r="AN645" s="127"/>
      <c r="AO645" s="127">
        <f t="shared" si="325"/>
        <v>0</v>
      </c>
      <c r="AP645" s="127"/>
      <c r="AQ645" s="127">
        <f t="shared" si="326"/>
        <v>0</v>
      </c>
      <c r="AR645" s="127"/>
      <c r="AS645" s="127">
        <f t="shared" si="327"/>
        <v>0</v>
      </c>
      <c r="AT645" s="127"/>
      <c r="AU645" s="127">
        <f t="shared" si="328"/>
        <v>0</v>
      </c>
      <c r="AV645" s="127"/>
      <c r="AW645" s="127">
        <f t="shared" si="329"/>
        <v>0</v>
      </c>
      <c r="AX645" s="127"/>
      <c r="AY645" s="127">
        <f t="shared" si="330"/>
        <v>0</v>
      </c>
      <c r="AZ645" s="124"/>
      <c r="BA645" s="124">
        <f t="shared" si="331"/>
        <v>0</v>
      </c>
      <c r="BB645" s="127"/>
      <c r="BC645" s="127">
        <f t="shared" si="332"/>
        <v>0</v>
      </c>
      <c r="BD645" s="127"/>
      <c r="BE645" s="127">
        <f t="shared" si="333"/>
        <v>0</v>
      </c>
      <c r="BF645" s="127"/>
      <c r="BG645" s="127">
        <f t="shared" si="334"/>
        <v>0</v>
      </c>
      <c r="BH645" s="127"/>
      <c r="BI645" s="127">
        <f t="shared" si="335"/>
        <v>0</v>
      </c>
      <c r="BJ645" s="127"/>
      <c r="BK645" s="127">
        <f t="shared" si="336"/>
        <v>0</v>
      </c>
      <c r="BL645" s="157"/>
      <c r="BM645" s="127">
        <f t="shared" si="337"/>
        <v>0</v>
      </c>
      <c r="BN645" s="127"/>
      <c r="BO645" s="127">
        <f t="shared" si="338"/>
        <v>0</v>
      </c>
      <c r="BP645" s="127"/>
      <c r="BQ645" s="127">
        <f t="shared" si="339"/>
        <v>0</v>
      </c>
      <c r="BR645" s="127"/>
      <c r="BS645" s="127">
        <f t="shared" si="340"/>
        <v>0</v>
      </c>
      <c r="BT645" s="127"/>
      <c r="BU645" s="127">
        <f t="shared" si="341"/>
        <v>0</v>
      </c>
      <c r="BV645" s="20"/>
      <c r="BW645" s="20"/>
    </row>
    <row r="646" spans="1:75" ht="306">
      <c r="A646" s="40">
        <v>605</v>
      </c>
      <c r="B646" s="104" t="s">
        <v>991</v>
      </c>
      <c r="C646" s="85" t="s">
        <v>992</v>
      </c>
      <c r="D646" s="93" t="s">
        <v>86</v>
      </c>
      <c r="E646" s="16">
        <v>200</v>
      </c>
      <c r="F646" s="16">
        <v>848</v>
      </c>
      <c r="G646" s="43">
        <f t="shared" si="342"/>
        <v>169600</v>
      </c>
      <c r="H646" s="43"/>
      <c r="I646" s="119">
        <f t="shared" si="309"/>
        <v>0</v>
      </c>
      <c r="J646" s="134">
        <v>848</v>
      </c>
      <c r="K646" s="130">
        <f t="shared" si="310"/>
        <v>169600</v>
      </c>
      <c r="L646" s="143"/>
      <c r="M646" s="130">
        <f t="shared" si="311"/>
        <v>0</v>
      </c>
      <c r="N646" s="127"/>
      <c r="O646" s="127">
        <f t="shared" si="312"/>
        <v>0</v>
      </c>
      <c r="P646" s="127"/>
      <c r="Q646" s="127">
        <f t="shared" si="313"/>
        <v>0</v>
      </c>
      <c r="R646" s="127"/>
      <c r="S646" s="127">
        <f t="shared" si="314"/>
        <v>0</v>
      </c>
      <c r="T646" s="127"/>
      <c r="U646" s="127">
        <f t="shared" si="315"/>
        <v>0</v>
      </c>
      <c r="V646" s="127"/>
      <c r="W646" s="127">
        <f t="shared" si="316"/>
        <v>0</v>
      </c>
      <c r="X646" s="127"/>
      <c r="Y646" s="127">
        <f t="shared" si="317"/>
        <v>0</v>
      </c>
      <c r="Z646" s="127"/>
      <c r="AA646" s="127">
        <f t="shared" si="318"/>
        <v>0</v>
      </c>
      <c r="AB646" s="127"/>
      <c r="AC646" s="127">
        <f t="shared" si="319"/>
        <v>0</v>
      </c>
      <c r="AD646" s="127"/>
      <c r="AE646" s="127">
        <f t="shared" si="320"/>
        <v>0</v>
      </c>
      <c r="AF646" s="127"/>
      <c r="AG646" s="127">
        <f t="shared" si="321"/>
        <v>0</v>
      </c>
      <c r="AH646" s="127"/>
      <c r="AI646" s="127">
        <f t="shared" si="322"/>
        <v>0</v>
      </c>
      <c r="AJ646" s="127"/>
      <c r="AK646" s="127">
        <f t="shared" si="323"/>
        <v>0</v>
      </c>
      <c r="AL646" s="127"/>
      <c r="AM646" s="127">
        <f t="shared" si="324"/>
        <v>0</v>
      </c>
      <c r="AN646" s="127"/>
      <c r="AO646" s="127">
        <f t="shared" si="325"/>
        <v>0</v>
      </c>
      <c r="AP646" s="127"/>
      <c r="AQ646" s="127">
        <f t="shared" si="326"/>
        <v>0</v>
      </c>
      <c r="AR646" s="127"/>
      <c r="AS646" s="127">
        <f t="shared" si="327"/>
        <v>0</v>
      </c>
      <c r="AT646" s="127"/>
      <c r="AU646" s="127">
        <f t="shared" si="328"/>
        <v>0</v>
      </c>
      <c r="AV646" s="127"/>
      <c r="AW646" s="127">
        <f t="shared" si="329"/>
        <v>0</v>
      </c>
      <c r="AX646" s="127"/>
      <c r="AY646" s="127">
        <f t="shared" si="330"/>
        <v>0</v>
      </c>
      <c r="AZ646" s="124"/>
      <c r="BA646" s="124">
        <f t="shared" si="331"/>
        <v>0</v>
      </c>
      <c r="BB646" s="127"/>
      <c r="BC646" s="127">
        <f t="shared" si="332"/>
        <v>0</v>
      </c>
      <c r="BD646" s="127"/>
      <c r="BE646" s="127">
        <f t="shared" si="333"/>
        <v>0</v>
      </c>
      <c r="BF646" s="127"/>
      <c r="BG646" s="127">
        <f t="shared" si="334"/>
        <v>0</v>
      </c>
      <c r="BH646" s="127"/>
      <c r="BI646" s="127">
        <f t="shared" si="335"/>
        <v>0</v>
      </c>
      <c r="BJ646" s="127"/>
      <c r="BK646" s="127">
        <f t="shared" si="336"/>
        <v>0</v>
      </c>
      <c r="BL646" s="157"/>
      <c r="BM646" s="127">
        <f t="shared" si="337"/>
        <v>0</v>
      </c>
      <c r="BN646" s="127"/>
      <c r="BO646" s="127">
        <f t="shared" si="338"/>
        <v>0</v>
      </c>
      <c r="BP646" s="127"/>
      <c r="BQ646" s="127">
        <f t="shared" si="339"/>
        <v>0</v>
      </c>
      <c r="BR646" s="127"/>
      <c r="BS646" s="127">
        <f t="shared" si="340"/>
        <v>0</v>
      </c>
      <c r="BT646" s="127"/>
      <c r="BU646" s="127">
        <f t="shared" si="341"/>
        <v>0</v>
      </c>
      <c r="BV646" s="20"/>
      <c r="BW646" s="20"/>
    </row>
    <row r="647" spans="1:75" ht="306">
      <c r="A647" s="40">
        <v>606</v>
      </c>
      <c r="B647" s="84" t="s">
        <v>993</v>
      </c>
      <c r="C647" s="85" t="s">
        <v>994</v>
      </c>
      <c r="D647" s="93" t="s">
        <v>86</v>
      </c>
      <c r="E647" s="16">
        <v>30</v>
      </c>
      <c r="F647" s="16">
        <v>971</v>
      </c>
      <c r="G647" s="43">
        <f t="shared" si="342"/>
        <v>29130</v>
      </c>
      <c r="H647" s="43"/>
      <c r="I647" s="119">
        <f t="shared" si="309"/>
        <v>0</v>
      </c>
      <c r="J647" s="134">
        <v>971</v>
      </c>
      <c r="K647" s="130">
        <f t="shared" si="310"/>
        <v>29130</v>
      </c>
      <c r="L647" s="143"/>
      <c r="M647" s="130">
        <f t="shared" si="311"/>
        <v>0</v>
      </c>
      <c r="N647" s="127"/>
      <c r="O647" s="127">
        <f t="shared" si="312"/>
        <v>0</v>
      </c>
      <c r="P647" s="127"/>
      <c r="Q647" s="127">
        <f t="shared" si="313"/>
        <v>0</v>
      </c>
      <c r="R647" s="127"/>
      <c r="S647" s="127">
        <f t="shared" si="314"/>
        <v>0</v>
      </c>
      <c r="T647" s="127"/>
      <c r="U647" s="127">
        <f t="shared" si="315"/>
        <v>0</v>
      </c>
      <c r="V647" s="127"/>
      <c r="W647" s="127">
        <f t="shared" si="316"/>
        <v>0</v>
      </c>
      <c r="X647" s="127"/>
      <c r="Y647" s="127">
        <f t="shared" si="317"/>
        <v>0</v>
      </c>
      <c r="Z647" s="127"/>
      <c r="AA647" s="127">
        <f t="shared" si="318"/>
        <v>0</v>
      </c>
      <c r="AB647" s="127"/>
      <c r="AC647" s="127">
        <f t="shared" si="319"/>
        <v>0</v>
      </c>
      <c r="AD647" s="127"/>
      <c r="AE647" s="127">
        <f t="shared" si="320"/>
        <v>0</v>
      </c>
      <c r="AF647" s="127"/>
      <c r="AG647" s="127">
        <f t="shared" si="321"/>
        <v>0</v>
      </c>
      <c r="AH647" s="127"/>
      <c r="AI647" s="127">
        <f t="shared" si="322"/>
        <v>0</v>
      </c>
      <c r="AJ647" s="127"/>
      <c r="AK647" s="127">
        <f t="shared" si="323"/>
        <v>0</v>
      </c>
      <c r="AL647" s="127"/>
      <c r="AM647" s="127">
        <f t="shared" si="324"/>
        <v>0</v>
      </c>
      <c r="AN647" s="127"/>
      <c r="AO647" s="127">
        <f t="shared" si="325"/>
        <v>0</v>
      </c>
      <c r="AP647" s="127"/>
      <c r="AQ647" s="127">
        <f t="shared" si="326"/>
        <v>0</v>
      </c>
      <c r="AR647" s="127"/>
      <c r="AS647" s="127">
        <f t="shared" si="327"/>
        <v>0</v>
      </c>
      <c r="AT647" s="127"/>
      <c r="AU647" s="127">
        <f t="shared" si="328"/>
        <v>0</v>
      </c>
      <c r="AV647" s="127"/>
      <c r="AW647" s="127">
        <f t="shared" si="329"/>
        <v>0</v>
      </c>
      <c r="AX647" s="127"/>
      <c r="AY647" s="127">
        <f t="shared" si="330"/>
        <v>0</v>
      </c>
      <c r="AZ647" s="124"/>
      <c r="BA647" s="124">
        <f t="shared" si="331"/>
        <v>0</v>
      </c>
      <c r="BB647" s="127"/>
      <c r="BC647" s="127">
        <f t="shared" si="332"/>
        <v>0</v>
      </c>
      <c r="BD647" s="127"/>
      <c r="BE647" s="127">
        <f t="shared" si="333"/>
        <v>0</v>
      </c>
      <c r="BF647" s="127"/>
      <c r="BG647" s="127">
        <f t="shared" si="334"/>
        <v>0</v>
      </c>
      <c r="BH647" s="127"/>
      <c r="BI647" s="127">
        <f t="shared" si="335"/>
        <v>0</v>
      </c>
      <c r="BJ647" s="127"/>
      <c r="BK647" s="127">
        <f t="shared" si="336"/>
        <v>0</v>
      </c>
      <c r="BL647" s="157"/>
      <c r="BM647" s="127">
        <f t="shared" si="337"/>
        <v>0</v>
      </c>
      <c r="BN647" s="127"/>
      <c r="BO647" s="127">
        <f t="shared" si="338"/>
        <v>0</v>
      </c>
      <c r="BP647" s="127"/>
      <c r="BQ647" s="127">
        <f t="shared" si="339"/>
        <v>0</v>
      </c>
      <c r="BR647" s="127"/>
      <c r="BS647" s="127">
        <f t="shared" si="340"/>
        <v>0</v>
      </c>
      <c r="BT647" s="127"/>
      <c r="BU647" s="127">
        <f t="shared" si="341"/>
        <v>0</v>
      </c>
      <c r="BV647" s="20"/>
      <c r="BW647" s="20"/>
    </row>
    <row r="648" spans="1:75" ht="306">
      <c r="A648" s="40">
        <v>607</v>
      </c>
      <c r="B648" s="92" t="s">
        <v>995</v>
      </c>
      <c r="C648" s="85" t="s">
        <v>996</v>
      </c>
      <c r="D648" s="93" t="s">
        <v>86</v>
      </c>
      <c r="E648" s="16">
        <v>30</v>
      </c>
      <c r="F648" s="16">
        <v>971</v>
      </c>
      <c r="G648" s="43">
        <f t="shared" si="342"/>
        <v>29130</v>
      </c>
      <c r="H648" s="43"/>
      <c r="I648" s="119">
        <f t="shared" si="309"/>
        <v>0</v>
      </c>
      <c r="J648" s="134">
        <v>971</v>
      </c>
      <c r="K648" s="130">
        <f t="shared" si="310"/>
        <v>29130</v>
      </c>
      <c r="L648" s="143"/>
      <c r="M648" s="130">
        <f t="shared" si="311"/>
        <v>0</v>
      </c>
      <c r="N648" s="127"/>
      <c r="O648" s="127">
        <f t="shared" si="312"/>
        <v>0</v>
      </c>
      <c r="P648" s="127"/>
      <c r="Q648" s="127">
        <f t="shared" si="313"/>
        <v>0</v>
      </c>
      <c r="R648" s="127"/>
      <c r="S648" s="127">
        <f t="shared" si="314"/>
        <v>0</v>
      </c>
      <c r="T648" s="127"/>
      <c r="U648" s="127">
        <f t="shared" si="315"/>
        <v>0</v>
      </c>
      <c r="V648" s="127"/>
      <c r="W648" s="127">
        <f t="shared" si="316"/>
        <v>0</v>
      </c>
      <c r="X648" s="127"/>
      <c r="Y648" s="127">
        <f t="shared" si="317"/>
        <v>0</v>
      </c>
      <c r="Z648" s="127"/>
      <c r="AA648" s="127">
        <f t="shared" si="318"/>
        <v>0</v>
      </c>
      <c r="AB648" s="127"/>
      <c r="AC648" s="127">
        <f t="shared" si="319"/>
        <v>0</v>
      </c>
      <c r="AD648" s="127"/>
      <c r="AE648" s="127">
        <f t="shared" si="320"/>
        <v>0</v>
      </c>
      <c r="AF648" s="127"/>
      <c r="AG648" s="127">
        <f t="shared" si="321"/>
        <v>0</v>
      </c>
      <c r="AH648" s="127"/>
      <c r="AI648" s="127">
        <f t="shared" si="322"/>
        <v>0</v>
      </c>
      <c r="AJ648" s="127"/>
      <c r="AK648" s="127">
        <f t="shared" si="323"/>
        <v>0</v>
      </c>
      <c r="AL648" s="127"/>
      <c r="AM648" s="127">
        <f t="shared" si="324"/>
        <v>0</v>
      </c>
      <c r="AN648" s="127"/>
      <c r="AO648" s="127">
        <f t="shared" si="325"/>
        <v>0</v>
      </c>
      <c r="AP648" s="127"/>
      <c r="AQ648" s="127">
        <f t="shared" si="326"/>
        <v>0</v>
      </c>
      <c r="AR648" s="127"/>
      <c r="AS648" s="127">
        <f t="shared" si="327"/>
        <v>0</v>
      </c>
      <c r="AT648" s="127"/>
      <c r="AU648" s="127">
        <f t="shared" si="328"/>
        <v>0</v>
      </c>
      <c r="AV648" s="127"/>
      <c r="AW648" s="127">
        <f t="shared" si="329"/>
        <v>0</v>
      </c>
      <c r="AX648" s="127"/>
      <c r="AY648" s="127">
        <f t="shared" si="330"/>
        <v>0</v>
      </c>
      <c r="AZ648" s="124"/>
      <c r="BA648" s="124">
        <f t="shared" si="331"/>
        <v>0</v>
      </c>
      <c r="BB648" s="127"/>
      <c r="BC648" s="127">
        <f t="shared" si="332"/>
        <v>0</v>
      </c>
      <c r="BD648" s="127"/>
      <c r="BE648" s="127">
        <f t="shared" si="333"/>
        <v>0</v>
      </c>
      <c r="BF648" s="127"/>
      <c r="BG648" s="127">
        <f t="shared" si="334"/>
        <v>0</v>
      </c>
      <c r="BH648" s="127"/>
      <c r="BI648" s="127">
        <f t="shared" si="335"/>
        <v>0</v>
      </c>
      <c r="BJ648" s="127"/>
      <c r="BK648" s="127">
        <f t="shared" si="336"/>
        <v>0</v>
      </c>
      <c r="BL648" s="157"/>
      <c r="BM648" s="127">
        <f t="shared" si="337"/>
        <v>0</v>
      </c>
      <c r="BN648" s="127"/>
      <c r="BO648" s="127">
        <f t="shared" si="338"/>
        <v>0</v>
      </c>
      <c r="BP648" s="127"/>
      <c r="BQ648" s="127">
        <f t="shared" si="339"/>
        <v>0</v>
      </c>
      <c r="BR648" s="127"/>
      <c r="BS648" s="127">
        <f t="shared" si="340"/>
        <v>0</v>
      </c>
      <c r="BT648" s="127"/>
      <c r="BU648" s="127">
        <f t="shared" si="341"/>
        <v>0</v>
      </c>
      <c r="BV648" s="20"/>
      <c r="BW648" s="20"/>
    </row>
    <row r="649" spans="1:75" ht="25.5">
      <c r="A649" s="40">
        <v>608</v>
      </c>
      <c r="B649" s="52" t="s">
        <v>997</v>
      </c>
      <c r="C649" s="105" t="s">
        <v>998</v>
      </c>
      <c r="D649" s="60" t="s">
        <v>86</v>
      </c>
      <c r="E649" s="40">
        <v>500</v>
      </c>
      <c r="F649" s="16">
        <v>9650</v>
      </c>
      <c r="G649" s="43">
        <f t="shared" si="342"/>
        <v>4825000</v>
      </c>
      <c r="H649" s="43"/>
      <c r="I649" s="119">
        <f t="shared" si="309"/>
        <v>0</v>
      </c>
      <c r="J649" s="134"/>
      <c r="K649" s="130">
        <f t="shared" si="310"/>
        <v>0</v>
      </c>
      <c r="L649" s="143"/>
      <c r="M649" s="130">
        <f t="shared" si="311"/>
        <v>0</v>
      </c>
      <c r="N649" s="127"/>
      <c r="O649" s="127">
        <f t="shared" si="312"/>
        <v>0</v>
      </c>
      <c r="P649" s="127"/>
      <c r="Q649" s="127">
        <f t="shared" si="313"/>
        <v>0</v>
      </c>
      <c r="R649" s="127"/>
      <c r="S649" s="127">
        <f t="shared" si="314"/>
        <v>0</v>
      </c>
      <c r="T649" s="127"/>
      <c r="U649" s="127">
        <f t="shared" si="315"/>
        <v>0</v>
      </c>
      <c r="V649" s="127"/>
      <c r="W649" s="127">
        <f t="shared" si="316"/>
        <v>0</v>
      </c>
      <c r="X649" s="127"/>
      <c r="Y649" s="127">
        <f t="shared" si="317"/>
        <v>0</v>
      </c>
      <c r="Z649" s="127"/>
      <c r="AA649" s="127">
        <f t="shared" si="318"/>
        <v>0</v>
      </c>
      <c r="AB649" s="127"/>
      <c r="AC649" s="127">
        <f t="shared" si="319"/>
        <v>0</v>
      </c>
      <c r="AD649" s="127"/>
      <c r="AE649" s="127">
        <f t="shared" si="320"/>
        <v>0</v>
      </c>
      <c r="AF649" s="127"/>
      <c r="AG649" s="127">
        <f t="shared" si="321"/>
        <v>0</v>
      </c>
      <c r="AH649" s="127"/>
      <c r="AI649" s="127">
        <f t="shared" si="322"/>
        <v>0</v>
      </c>
      <c r="AJ649" s="127"/>
      <c r="AK649" s="127">
        <f t="shared" si="323"/>
        <v>0</v>
      </c>
      <c r="AL649" s="127"/>
      <c r="AM649" s="127">
        <f t="shared" si="324"/>
        <v>0</v>
      </c>
      <c r="AN649" s="127"/>
      <c r="AO649" s="127">
        <f t="shared" si="325"/>
        <v>0</v>
      </c>
      <c r="AP649" s="127"/>
      <c r="AQ649" s="127">
        <f t="shared" si="326"/>
        <v>0</v>
      </c>
      <c r="AR649" s="127"/>
      <c r="AS649" s="127">
        <f t="shared" si="327"/>
        <v>0</v>
      </c>
      <c r="AT649" s="127"/>
      <c r="AU649" s="127">
        <f t="shared" si="328"/>
        <v>0</v>
      </c>
      <c r="AV649" s="127"/>
      <c r="AW649" s="127">
        <f t="shared" si="329"/>
        <v>0</v>
      </c>
      <c r="AX649" s="127"/>
      <c r="AY649" s="127">
        <f t="shared" si="330"/>
        <v>0</v>
      </c>
      <c r="AZ649" s="124"/>
      <c r="BA649" s="124">
        <f t="shared" si="331"/>
        <v>0</v>
      </c>
      <c r="BB649" s="127"/>
      <c r="BC649" s="127">
        <f t="shared" si="332"/>
        <v>0</v>
      </c>
      <c r="BD649" s="127"/>
      <c r="BE649" s="127">
        <f t="shared" si="333"/>
        <v>0</v>
      </c>
      <c r="BF649" s="127"/>
      <c r="BG649" s="127">
        <f t="shared" si="334"/>
        <v>0</v>
      </c>
      <c r="BH649" s="127"/>
      <c r="BI649" s="127">
        <f t="shared" si="335"/>
        <v>0</v>
      </c>
      <c r="BJ649" s="127"/>
      <c r="BK649" s="127">
        <f t="shared" si="336"/>
        <v>0</v>
      </c>
      <c r="BL649" s="157"/>
      <c r="BM649" s="127">
        <f t="shared" si="337"/>
        <v>0</v>
      </c>
      <c r="BN649" s="127"/>
      <c r="BO649" s="127">
        <f t="shared" si="338"/>
        <v>0</v>
      </c>
      <c r="BP649" s="127"/>
      <c r="BQ649" s="127">
        <f t="shared" si="339"/>
        <v>0</v>
      </c>
      <c r="BR649" s="127"/>
      <c r="BS649" s="127">
        <f t="shared" si="340"/>
        <v>0</v>
      </c>
      <c r="BT649" s="127"/>
      <c r="BU649" s="127">
        <f t="shared" si="341"/>
        <v>0</v>
      </c>
      <c r="BV649" s="20"/>
      <c r="BW649" s="20"/>
    </row>
    <row r="650" spans="1:75">
      <c r="A650" s="40"/>
      <c r="B650" s="186" t="s">
        <v>999</v>
      </c>
      <c r="C650" s="186"/>
      <c r="D650" s="106"/>
      <c r="E650" s="106"/>
      <c r="F650" s="115"/>
      <c r="G650" s="43">
        <f t="shared" si="342"/>
        <v>0</v>
      </c>
      <c r="H650" s="43"/>
      <c r="I650" s="119">
        <f t="shared" si="309"/>
        <v>0</v>
      </c>
      <c r="J650" s="134"/>
      <c r="K650" s="130">
        <f t="shared" si="310"/>
        <v>0</v>
      </c>
      <c r="L650" s="143"/>
      <c r="M650" s="130">
        <f t="shared" si="311"/>
        <v>0</v>
      </c>
      <c r="N650" s="127"/>
      <c r="O650" s="127">
        <f t="shared" si="312"/>
        <v>0</v>
      </c>
      <c r="P650" s="127"/>
      <c r="Q650" s="127">
        <f t="shared" si="313"/>
        <v>0</v>
      </c>
      <c r="R650" s="127"/>
      <c r="S650" s="127">
        <f t="shared" si="314"/>
        <v>0</v>
      </c>
      <c r="T650" s="127"/>
      <c r="U650" s="127">
        <f t="shared" si="315"/>
        <v>0</v>
      </c>
      <c r="V650" s="127"/>
      <c r="W650" s="127">
        <f t="shared" si="316"/>
        <v>0</v>
      </c>
      <c r="X650" s="127"/>
      <c r="Y650" s="127">
        <f t="shared" si="317"/>
        <v>0</v>
      </c>
      <c r="Z650" s="127"/>
      <c r="AA650" s="127">
        <f t="shared" si="318"/>
        <v>0</v>
      </c>
      <c r="AB650" s="127"/>
      <c r="AC650" s="127">
        <f t="shared" si="319"/>
        <v>0</v>
      </c>
      <c r="AD650" s="127"/>
      <c r="AE650" s="127">
        <f t="shared" si="320"/>
        <v>0</v>
      </c>
      <c r="AF650" s="127"/>
      <c r="AG650" s="127">
        <f t="shared" si="321"/>
        <v>0</v>
      </c>
      <c r="AH650" s="127"/>
      <c r="AI650" s="127">
        <f t="shared" si="322"/>
        <v>0</v>
      </c>
      <c r="AJ650" s="127"/>
      <c r="AK650" s="127">
        <f t="shared" si="323"/>
        <v>0</v>
      </c>
      <c r="AL650" s="127"/>
      <c r="AM650" s="127">
        <f t="shared" si="324"/>
        <v>0</v>
      </c>
      <c r="AN650" s="127"/>
      <c r="AO650" s="127">
        <f t="shared" si="325"/>
        <v>0</v>
      </c>
      <c r="AP650" s="127"/>
      <c r="AQ650" s="127">
        <f t="shared" si="326"/>
        <v>0</v>
      </c>
      <c r="AR650" s="127"/>
      <c r="AS650" s="127">
        <f t="shared" si="327"/>
        <v>0</v>
      </c>
      <c r="AT650" s="127"/>
      <c r="AU650" s="127">
        <f t="shared" si="328"/>
        <v>0</v>
      </c>
      <c r="AV650" s="127"/>
      <c r="AW650" s="127">
        <f t="shared" si="329"/>
        <v>0</v>
      </c>
      <c r="AX650" s="127"/>
      <c r="AY650" s="127">
        <f t="shared" si="330"/>
        <v>0</v>
      </c>
      <c r="AZ650" s="127"/>
      <c r="BA650" s="124">
        <f t="shared" si="331"/>
        <v>0</v>
      </c>
      <c r="BB650" s="127"/>
      <c r="BC650" s="127">
        <f t="shared" si="332"/>
        <v>0</v>
      </c>
      <c r="BD650" s="127"/>
      <c r="BE650" s="127">
        <f t="shared" si="333"/>
        <v>0</v>
      </c>
      <c r="BF650" s="127"/>
      <c r="BG650" s="127">
        <f t="shared" si="334"/>
        <v>0</v>
      </c>
      <c r="BH650" s="127"/>
      <c r="BI650" s="127">
        <f t="shared" si="335"/>
        <v>0</v>
      </c>
      <c r="BJ650" s="127"/>
      <c r="BK650" s="127">
        <f t="shared" si="336"/>
        <v>0</v>
      </c>
      <c r="BL650" s="157"/>
      <c r="BM650" s="127">
        <f t="shared" si="337"/>
        <v>0</v>
      </c>
      <c r="BN650" s="127"/>
      <c r="BO650" s="127">
        <f t="shared" si="338"/>
        <v>0</v>
      </c>
      <c r="BP650" s="127"/>
      <c r="BQ650" s="127">
        <f t="shared" si="339"/>
        <v>0</v>
      </c>
      <c r="BR650" s="127"/>
      <c r="BS650" s="127">
        <f t="shared" si="340"/>
        <v>0</v>
      </c>
      <c r="BT650" s="127"/>
      <c r="BU650" s="127">
        <f t="shared" si="341"/>
        <v>0</v>
      </c>
      <c r="BV650" s="166"/>
      <c r="BW650" s="166"/>
    </row>
    <row r="651" spans="1:75" ht="25.5">
      <c r="A651" s="40">
        <v>609</v>
      </c>
      <c r="B651" s="49" t="s">
        <v>1000</v>
      </c>
      <c r="C651" s="86" t="s">
        <v>1001</v>
      </c>
      <c r="D651" s="107" t="s">
        <v>86</v>
      </c>
      <c r="E651" s="40">
        <v>1</v>
      </c>
      <c r="F651" s="16">
        <v>279575</v>
      </c>
      <c r="G651" s="43">
        <f t="shared" si="342"/>
        <v>279575</v>
      </c>
      <c r="H651" s="43"/>
      <c r="I651" s="119">
        <f t="shared" ref="I651:I684" si="343">E651*H651</f>
        <v>0</v>
      </c>
      <c r="J651" s="134"/>
      <c r="K651" s="130">
        <f t="shared" ref="K651:K684" si="344">E651*J651</f>
        <v>0</v>
      </c>
      <c r="L651" s="143"/>
      <c r="M651" s="130">
        <f t="shared" ref="M651:M684" si="345">L651*E651</f>
        <v>0</v>
      </c>
      <c r="N651" s="127"/>
      <c r="O651" s="127">
        <f t="shared" ref="O651:O684" si="346">N651*E651</f>
        <v>0</v>
      </c>
      <c r="P651" s="127"/>
      <c r="Q651" s="127">
        <f t="shared" ref="Q651:Q684" si="347">P651*E651</f>
        <v>0</v>
      </c>
      <c r="R651" s="127"/>
      <c r="S651" s="127">
        <f t="shared" ref="S651:S684" si="348">R651*E651</f>
        <v>0</v>
      </c>
      <c r="T651" s="127"/>
      <c r="U651" s="127">
        <f t="shared" ref="U651:U684" si="349">T651*E651</f>
        <v>0</v>
      </c>
      <c r="V651" s="127"/>
      <c r="W651" s="127">
        <f t="shared" ref="W651:W684" si="350">V651*E651</f>
        <v>0</v>
      </c>
      <c r="X651" s="127"/>
      <c r="Y651" s="127">
        <f t="shared" ref="Y651:Y684" si="351">X651*E651</f>
        <v>0</v>
      </c>
      <c r="Z651" s="127"/>
      <c r="AA651" s="127">
        <f t="shared" ref="AA651:AA684" si="352">Z651*E651</f>
        <v>0</v>
      </c>
      <c r="AB651" s="127"/>
      <c r="AC651" s="127">
        <f t="shared" ref="AC651:AC684" si="353">AB651*E651</f>
        <v>0</v>
      </c>
      <c r="AD651" s="127"/>
      <c r="AE651" s="127">
        <f t="shared" ref="AE651:AE684" si="354">AD651*E651</f>
        <v>0</v>
      </c>
      <c r="AF651" s="127"/>
      <c r="AG651" s="127">
        <f t="shared" ref="AG651:AG684" si="355">AF651*E651</f>
        <v>0</v>
      </c>
      <c r="AH651" s="127"/>
      <c r="AI651" s="127">
        <f t="shared" ref="AI651:AI684" si="356">AH651*E651</f>
        <v>0</v>
      </c>
      <c r="AJ651" s="127"/>
      <c r="AK651" s="127">
        <f t="shared" ref="AK651:AK684" si="357">AJ651*E651</f>
        <v>0</v>
      </c>
      <c r="AL651" s="127"/>
      <c r="AM651" s="127">
        <f t="shared" ref="AM651:AM684" si="358">AL651*E651</f>
        <v>0</v>
      </c>
      <c r="AN651" s="127"/>
      <c r="AO651" s="127">
        <f t="shared" ref="AO651:AO684" si="359">AN651*E651</f>
        <v>0</v>
      </c>
      <c r="AP651" s="127"/>
      <c r="AQ651" s="127">
        <f t="shared" ref="AQ651:AQ684" si="360">AP651*E651</f>
        <v>0</v>
      </c>
      <c r="AR651" s="127"/>
      <c r="AS651" s="127">
        <f t="shared" ref="AS651:AS684" si="361">AR651*E651</f>
        <v>0</v>
      </c>
      <c r="AT651" s="127"/>
      <c r="AU651" s="127">
        <f t="shared" ref="AU651:AU684" si="362">AT651*E651</f>
        <v>0</v>
      </c>
      <c r="AV651" s="127"/>
      <c r="AW651" s="127">
        <f t="shared" ref="AW651:AW684" si="363">AV651*E651</f>
        <v>0</v>
      </c>
      <c r="AX651" s="127"/>
      <c r="AY651" s="127">
        <f t="shared" ref="AY651:AY684" si="364">AX651*E651</f>
        <v>0</v>
      </c>
      <c r="AZ651" s="124"/>
      <c r="BA651" s="124">
        <f t="shared" ref="BA651:BA684" si="365">AZ651*E651</f>
        <v>0</v>
      </c>
      <c r="BB651" s="127"/>
      <c r="BC651" s="127">
        <f t="shared" ref="BC651:BC684" si="366">BB651*E651</f>
        <v>0</v>
      </c>
      <c r="BD651" s="127"/>
      <c r="BE651" s="127">
        <f t="shared" ref="BE651:BE684" si="367">BD651*E651</f>
        <v>0</v>
      </c>
      <c r="BF651" s="127"/>
      <c r="BG651" s="127">
        <f t="shared" ref="BG651:BG684" si="368">BF651*E651</f>
        <v>0</v>
      </c>
      <c r="BH651" s="127"/>
      <c r="BI651" s="127">
        <f t="shared" ref="BI651:BI684" si="369">BH651*E651</f>
        <v>0</v>
      </c>
      <c r="BJ651" s="127"/>
      <c r="BK651" s="127">
        <f t="shared" ref="BK651:BK684" si="370">BJ651*E651</f>
        <v>0</v>
      </c>
      <c r="BL651" s="157"/>
      <c r="BM651" s="127">
        <f t="shared" ref="BM651:BM684" si="371">BL651*E651</f>
        <v>0</v>
      </c>
      <c r="BN651" s="127"/>
      <c r="BO651" s="127">
        <f t="shared" ref="BO651:BO684" si="372">BN651*E651</f>
        <v>0</v>
      </c>
      <c r="BP651" s="127"/>
      <c r="BQ651" s="127">
        <f t="shared" ref="BQ651:BQ684" si="373">BP651*E651</f>
        <v>0</v>
      </c>
      <c r="BR651" s="127"/>
      <c r="BS651" s="127">
        <f t="shared" ref="BS651:BS684" si="374">BR651*E651</f>
        <v>0</v>
      </c>
      <c r="BT651" s="127"/>
      <c r="BU651" s="127">
        <f t="shared" ref="BU651:BU684" si="375">BT651*E651</f>
        <v>0</v>
      </c>
      <c r="BV651" s="20"/>
      <c r="BW651" s="20"/>
    </row>
    <row r="652" spans="1:75" ht="51">
      <c r="A652" s="40">
        <v>610</v>
      </c>
      <c r="B652" s="49" t="s">
        <v>1002</v>
      </c>
      <c r="C652" s="86" t="s">
        <v>1003</v>
      </c>
      <c r="D652" s="107" t="s">
        <v>71</v>
      </c>
      <c r="E652" s="40">
        <v>1</v>
      </c>
      <c r="F652" s="16">
        <v>84800</v>
      </c>
      <c r="G652" s="43">
        <f t="shared" si="342"/>
        <v>84800</v>
      </c>
      <c r="H652" s="43"/>
      <c r="I652" s="119">
        <f t="shared" si="343"/>
        <v>0</v>
      </c>
      <c r="J652" s="134"/>
      <c r="K652" s="130">
        <f t="shared" si="344"/>
        <v>0</v>
      </c>
      <c r="L652" s="143"/>
      <c r="M652" s="130">
        <f t="shared" si="345"/>
        <v>0</v>
      </c>
      <c r="N652" s="127"/>
      <c r="O652" s="127">
        <f t="shared" si="346"/>
        <v>0</v>
      </c>
      <c r="P652" s="127"/>
      <c r="Q652" s="127">
        <f t="shared" si="347"/>
        <v>0</v>
      </c>
      <c r="R652" s="127"/>
      <c r="S652" s="127">
        <f t="shared" si="348"/>
        <v>0</v>
      </c>
      <c r="T652" s="127"/>
      <c r="U652" s="127">
        <f t="shared" si="349"/>
        <v>0</v>
      </c>
      <c r="V652" s="127"/>
      <c r="W652" s="127">
        <f t="shared" si="350"/>
        <v>0</v>
      </c>
      <c r="X652" s="127"/>
      <c r="Y652" s="127">
        <f t="shared" si="351"/>
        <v>0</v>
      </c>
      <c r="Z652" s="127"/>
      <c r="AA652" s="127">
        <f t="shared" si="352"/>
        <v>0</v>
      </c>
      <c r="AB652" s="127"/>
      <c r="AC652" s="127">
        <f t="shared" si="353"/>
        <v>0</v>
      </c>
      <c r="AD652" s="127"/>
      <c r="AE652" s="127">
        <f t="shared" si="354"/>
        <v>0</v>
      </c>
      <c r="AF652" s="127"/>
      <c r="AG652" s="127">
        <f t="shared" si="355"/>
        <v>0</v>
      </c>
      <c r="AH652" s="127"/>
      <c r="AI652" s="127">
        <f t="shared" si="356"/>
        <v>0</v>
      </c>
      <c r="AJ652" s="127"/>
      <c r="AK652" s="127">
        <f t="shared" si="357"/>
        <v>0</v>
      </c>
      <c r="AL652" s="127"/>
      <c r="AM652" s="127">
        <f t="shared" si="358"/>
        <v>0</v>
      </c>
      <c r="AN652" s="127"/>
      <c r="AO652" s="127">
        <f t="shared" si="359"/>
        <v>0</v>
      </c>
      <c r="AP652" s="127"/>
      <c r="AQ652" s="127">
        <f t="shared" si="360"/>
        <v>0</v>
      </c>
      <c r="AR652" s="127"/>
      <c r="AS652" s="127">
        <f t="shared" si="361"/>
        <v>0</v>
      </c>
      <c r="AT652" s="127"/>
      <c r="AU652" s="127">
        <f t="shared" si="362"/>
        <v>0</v>
      </c>
      <c r="AV652" s="127"/>
      <c r="AW652" s="127">
        <f t="shared" si="363"/>
        <v>0</v>
      </c>
      <c r="AX652" s="127"/>
      <c r="AY652" s="127">
        <f t="shared" si="364"/>
        <v>0</v>
      </c>
      <c r="AZ652" s="124"/>
      <c r="BA652" s="124">
        <f t="shared" si="365"/>
        <v>0</v>
      </c>
      <c r="BB652" s="127"/>
      <c r="BC652" s="127">
        <f t="shared" si="366"/>
        <v>0</v>
      </c>
      <c r="BD652" s="127"/>
      <c r="BE652" s="127">
        <f t="shared" si="367"/>
        <v>0</v>
      </c>
      <c r="BF652" s="127"/>
      <c r="BG652" s="127">
        <f t="shared" si="368"/>
        <v>0</v>
      </c>
      <c r="BH652" s="127"/>
      <c r="BI652" s="127">
        <f t="shared" si="369"/>
        <v>0</v>
      </c>
      <c r="BJ652" s="127"/>
      <c r="BK652" s="127">
        <f t="shared" si="370"/>
        <v>0</v>
      </c>
      <c r="BL652" s="157"/>
      <c r="BM652" s="127">
        <f t="shared" si="371"/>
        <v>0</v>
      </c>
      <c r="BN652" s="127"/>
      <c r="BO652" s="127">
        <f t="shared" si="372"/>
        <v>0</v>
      </c>
      <c r="BP652" s="127"/>
      <c r="BQ652" s="127">
        <f t="shared" si="373"/>
        <v>0</v>
      </c>
      <c r="BR652" s="127"/>
      <c r="BS652" s="127">
        <f t="shared" si="374"/>
        <v>0</v>
      </c>
      <c r="BT652" s="127"/>
      <c r="BU652" s="127">
        <f t="shared" si="375"/>
        <v>0</v>
      </c>
      <c r="BV652" s="20"/>
      <c r="BW652" s="20"/>
    </row>
    <row r="653" spans="1:75" ht="38.25">
      <c r="A653" s="40">
        <v>611</v>
      </c>
      <c r="B653" s="49" t="s">
        <v>1004</v>
      </c>
      <c r="C653" s="86" t="s">
        <v>1005</v>
      </c>
      <c r="D653" s="107" t="s">
        <v>86</v>
      </c>
      <c r="E653" s="40">
        <v>1</v>
      </c>
      <c r="F653" s="16">
        <v>49025</v>
      </c>
      <c r="G653" s="43">
        <f t="shared" si="342"/>
        <v>49025</v>
      </c>
      <c r="H653" s="43"/>
      <c r="I653" s="119">
        <f t="shared" si="343"/>
        <v>0</v>
      </c>
      <c r="J653" s="134"/>
      <c r="K653" s="130">
        <f t="shared" si="344"/>
        <v>0</v>
      </c>
      <c r="L653" s="143"/>
      <c r="M653" s="130">
        <f t="shared" si="345"/>
        <v>0</v>
      </c>
      <c r="N653" s="127"/>
      <c r="O653" s="127">
        <f t="shared" si="346"/>
        <v>0</v>
      </c>
      <c r="P653" s="127"/>
      <c r="Q653" s="127">
        <f t="shared" si="347"/>
        <v>0</v>
      </c>
      <c r="R653" s="127"/>
      <c r="S653" s="127">
        <f t="shared" si="348"/>
        <v>0</v>
      </c>
      <c r="T653" s="127"/>
      <c r="U653" s="127">
        <f t="shared" si="349"/>
        <v>0</v>
      </c>
      <c r="V653" s="127"/>
      <c r="W653" s="127">
        <f t="shared" si="350"/>
        <v>0</v>
      </c>
      <c r="X653" s="127"/>
      <c r="Y653" s="127">
        <f t="shared" si="351"/>
        <v>0</v>
      </c>
      <c r="Z653" s="127"/>
      <c r="AA653" s="127">
        <f t="shared" si="352"/>
        <v>0</v>
      </c>
      <c r="AB653" s="127"/>
      <c r="AC653" s="127">
        <f t="shared" si="353"/>
        <v>0</v>
      </c>
      <c r="AD653" s="127"/>
      <c r="AE653" s="127">
        <f t="shared" si="354"/>
        <v>0</v>
      </c>
      <c r="AF653" s="127"/>
      <c r="AG653" s="127">
        <f t="shared" si="355"/>
        <v>0</v>
      </c>
      <c r="AH653" s="127"/>
      <c r="AI653" s="127">
        <f t="shared" si="356"/>
        <v>0</v>
      </c>
      <c r="AJ653" s="127"/>
      <c r="AK653" s="127">
        <f t="shared" si="357"/>
        <v>0</v>
      </c>
      <c r="AL653" s="127"/>
      <c r="AM653" s="127">
        <f t="shared" si="358"/>
        <v>0</v>
      </c>
      <c r="AN653" s="127"/>
      <c r="AO653" s="127">
        <f t="shared" si="359"/>
        <v>0</v>
      </c>
      <c r="AP653" s="127"/>
      <c r="AQ653" s="127">
        <f t="shared" si="360"/>
        <v>0</v>
      </c>
      <c r="AR653" s="127"/>
      <c r="AS653" s="127">
        <f t="shared" si="361"/>
        <v>0</v>
      </c>
      <c r="AT653" s="127"/>
      <c r="AU653" s="127">
        <f t="shared" si="362"/>
        <v>0</v>
      </c>
      <c r="AV653" s="127"/>
      <c r="AW653" s="127">
        <f t="shared" si="363"/>
        <v>0</v>
      </c>
      <c r="AX653" s="127"/>
      <c r="AY653" s="127">
        <f t="shared" si="364"/>
        <v>0</v>
      </c>
      <c r="AZ653" s="124"/>
      <c r="BA653" s="124">
        <f t="shared" si="365"/>
        <v>0</v>
      </c>
      <c r="BB653" s="127"/>
      <c r="BC653" s="127">
        <f t="shared" si="366"/>
        <v>0</v>
      </c>
      <c r="BD653" s="127"/>
      <c r="BE653" s="127">
        <f t="shared" si="367"/>
        <v>0</v>
      </c>
      <c r="BF653" s="127"/>
      <c r="BG653" s="127">
        <f t="shared" si="368"/>
        <v>0</v>
      </c>
      <c r="BH653" s="127"/>
      <c r="BI653" s="127">
        <f t="shared" si="369"/>
        <v>0</v>
      </c>
      <c r="BJ653" s="127"/>
      <c r="BK653" s="127">
        <f t="shared" si="370"/>
        <v>0</v>
      </c>
      <c r="BL653" s="157"/>
      <c r="BM653" s="127">
        <f t="shared" si="371"/>
        <v>0</v>
      </c>
      <c r="BN653" s="127"/>
      <c r="BO653" s="127">
        <f t="shared" si="372"/>
        <v>0</v>
      </c>
      <c r="BP653" s="127"/>
      <c r="BQ653" s="127">
        <f t="shared" si="373"/>
        <v>0</v>
      </c>
      <c r="BR653" s="127"/>
      <c r="BS653" s="127">
        <f t="shared" si="374"/>
        <v>0</v>
      </c>
      <c r="BT653" s="127"/>
      <c r="BU653" s="127">
        <f t="shared" si="375"/>
        <v>0</v>
      </c>
      <c r="BV653" s="20"/>
      <c r="BW653" s="20"/>
    </row>
    <row r="654" spans="1:75">
      <c r="A654" s="40"/>
      <c r="B654" s="180" t="s">
        <v>1006</v>
      </c>
      <c r="C654" s="180"/>
      <c r="D654" s="181"/>
      <c r="E654" s="60"/>
      <c r="F654" s="16"/>
      <c r="G654" s="43">
        <f t="shared" si="342"/>
        <v>0</v>
      </c>
      <c r="H654" s="43"/>
      <c r="I654" s="119">
        <f t="shared" si="343"/>
        <v>0</v>
      </c>
      <c r="J654" s="134"/>
      <c r="K654" s="130">
        <f t="shared" si="344"/>
        <v>0</v>
      </c>
      <c r="L654" s="143"/>
      <c r="M654" s="130">
        <f t="shared" si="345"/>
        <v>0</v>
      </c>
      <c r="N654" s="127"/>
      <c r="O654" s="127">
        <f t="shared" si="346"/>
        <v>0</v>
      </c>
      <c r="P654" s="127"/>
      <c r="Q654" s="127">
        <f t="shared" si="347"/>
        <v>0</v>
      </c>
      <c r="R654" s="127"/>
      <c r="S654" s="127">
        <f t="shared" si="348"/>
        <v>0</v>
      </c>
      <c r="T654" s="127"/>
      <c r="U654" s="127">
        <f t="shared" si="349"/>
        <v>0</v>
      </c>
      <c r="V654" s="127"/>
      <c r="W654" s="127">
        <f t="shared" si="350"/>
        <v>0</v>
      </c>
      <c r="X654" s="127"/>
      <c r="Y654" s="127">
        <f t="shared" si="351"/>
        <v>0</v>
      </c>
      <c r="Z654" s="127"/>
      <c r="AA654" s="127">
        <f t="shared" si="352"/>
        <v>0</v>
      </c>
      <c r="AB654" s="127"/>
      <c r="AC654" s="127">
        <f t="shared" si="353"/>
        <v>0</v>
      </c>
      <c r="AD654" s="127"/>
      <c r="AE654" s="127">
        <f t="shared" si="354"/>
        <v>0</v>
      </c>
      <c r="AF654" s="127"/>
      <c r="AG654" s="127">
        <f t="shared" si="355"/>
        <v>0</v>
      </c>
      <c r="AH654" s="127"/>
      <c r="AI654" s="127">
        <f t="shared" si="356"/>
        <v>0</v>
      </c>
      <c r="AJ654" s="127"/>
      <c r="AK654" s="127">
        <f t="shared" si="357"/>
        <v>0</v>
      </c>
      <c r="AL654" s="127"/>
      <c r="AM654" s="127">
        <f t="shared" si="358"/>
        <v>0</v>
      </c>
      <c r="AN654" s="127"/>
      <c r="AO654" s="127">
        <f t="shared" si="359"/>
        <v>0</v>
      </c>
      <c r="AP654" s="127"/>
      <c r="AQ654" s="127">
        <f t="shared" si="360"/>
        <v>0</v>
      </c>
      <c r="AR654" s="127"/>
      <c r="AS654" s="127">
        <f t="shared" si="361"/>
        <v>0</v>
      </c>
      <c r="AT654" s="127"/>
      <c r="AU654" s="127">
        <f t="shared" si="362"/>
        <v>0</v>
      </c>
      <c r="AV654" s="127"/>
      <c r="AW654" s="127">
        <f t="shared" si="363"/>
        <v>0</v>
      </c>
      <c r="AX654" s="127"/>
      <c r="AY654" s="127">
        <f t="shared" si="364"/>
        <v>0</v>
      </c>
      <c r="AZ654" s="127"/>
      <c r="BA654" s="124">
        <f t="shared" si="365"/>
        <v>0</v>
      </c>
      <c r="BB654" s="127"/>
      <c r="BC654" s="127">
        <f t="shared" si="366"/>
        <v>0</v>
      </c>
      <c r="BD654" s="127"/>
      <c r="BE654" s="127">
        <f t="shared" si="367"/>
        <v>0</v>
      </c>
      <c r="BF654" s="127"/>
      <c r="BG654" s="127">
        <f t="shared" si="368"/>
        <v>0</v>
      </c>
      <c r="BH654" s="127"/>
      <c r="BI654" s="127">
        <f t="shared" si="369"/>
        <v>0</v>
      </c>
      <c r="BJ654" s="127"/>
      <c r="BK654" s="127">
        <f t="shared" si="370"/>
        <v>0</v>
      </c>
      <c r="BL654" s="157"/>
      <c r="BM654" s="127">
        <f t="shared" si="371"/>
        <v>0</v>
      </c>
      <c r="BN654" s="127"/>
      <c r="BO654" s="127">
        <f t="shared" si="372"/>
        <v>0</v>
      </c>
      <c r="BP654" s="127"/>
      <c r="BQ654" s="127">
        <f t="shared" si="373"/>
        <v>0</v>
      </c>
      <c r="BR654" s="127"/>
      <c r="BS654" s="127">
        <f t="shared" si="374"/>
        <v>0</v>
      </c>
      <c r="BT654" s="127"/>
      <c r="BU654" s="127">
        <f t="shared" si="375"/>
        <v>0</v>
      </c>
      <c r="BV654" s="166"/>
      <c r="BW654" s="166"/>
    </row>
    <row r="655" spans="1:75" ht="102">
      <c r="A655" s="40">
        <v>612</v>
      </c>
      <c r="B655" s="54" t="s">
        <v>1007</v>
      </c>
      <c r="C655" s="105"/>
      <c r="D655" s="40" t="s">
        <v>744</v>
      </c>
      <c r="E655" s="40">
        <v>5</v>
      </c>
      <c r="F655" s="16">
        <v>107222</v>
      </c>
      <c r="G655" s="43">
        <f t="shared" si="342"/>
        <v>536110</v>
      </c>
      <c r="H655" s="43"/>
      <c r="I655" s="119">
        <f t="shared" si="343"/>
        <v>0</v>
      </c>
      <c r="J655" s="134"/>
      <c r="K655" s="130">
        <f t="shared" si="344"/>
        <v>0</v>
      </c>
      <c r="L655" s="143"/>
      <c r="M655" s="130">
        <f t="shared" si="345"/>
        <v>0</v>
      </c>
      <c r="N655" s="127"/>
      <c r="O655" s="127">
        <f t="shared" si="346"/>
        <v>0</v>
      </c>
      <c r="P655" s="127"/>
      <c r="Q655" s="127">
        <f t="shared" si="347"/>
        <v>0</v>
      </c>
      <c r="R655" s="127"/>
      <c r="S655" s="127">
        <f t="shared" si="348"/>
        <v>0</v>
      </c>
      <c r="T655" s="127"/>
      <c r="U655" s="127">
        <f t="shared" si="349"/>
        <v>0</v>
      </c>
      <c r="V655" s="127"/>
      <c r="W655" s="127">
        <f t="shared" si="350"/>
        <v>0</v>
      </c>
      <c r="X655" s="127"/>
      <c r="Y655" s="127">
        <f t="shared" si="351"/>
        <v>0</v>
      </c>
      <c r="Z655" s="127"/>
      <c r="AA655" s="127">
        <f t="shared" si="352"/>
        <v>0</v>
      </c>
      <c r="AB655" s="127"/>
      <c r="AC655" s="127">
        <f t="shared" si="353"/>
        <v>0</v>
      </c>
      <c r="AD655" s="127">
        <v>107222</v>
      </c>
      <c r="AE655" s="127">
        <f t="shared" si="354"/>
        <v>536110</v>
      </c>
      <c r="AF655" s="127"/>
      <c r="AG655" s="127">
        <f t="shared" si="355"/>
        <v>0</v>
      </c>
      <c r="AH655" s="127"/>
      <c r="AI655" s="127">
        <f t="shared" si="356"/>
        <v>0</v>
      </c>
      <c r="AJ655" s="127"/>
      <c r="AK655" s="127">
        <f t="shared" si="357"/>
        <v>0</v>
      </c>
      <c r="AL655" s="127"/>
      <c r="AM655" s="127">
        <f t="shared" si="358"/>
        <v>0</v>
      </c>
      <c r="AN655" s="127"/>
      <c r="AO655" s="127">
        <f t="shared" si="359"/>
        <v>0</v>
      </c>
      <c r="AP655" s="127"/>
      <c r="AQ655" s="127">
        <f t="shared" si="360"/>
        <v>0</v>
      </c>
      <c r="AR655" s="127"/>
      <c r="AS655" s="127">
        <f t="shared" si="361"/>
        <v>0</v>
      </c>
      <c r="AT655" s="127"/>
      <c r="AU655" s="127">
        <f t="shared" si="362"/>
        <v>0</v>
      </c>
      <c r="AV655" s="127"/>
      <c r="AW655" s="127">
        <f t="shared" si="363"/>
        <v>0</v>
      </c>
      <c r="AX655" s="127"/>
      <c r="AY655" s="127">
        <f t="shared" si="364"/>
        <v>0</v>
      </c>
      <c r="AZ655" s="124"/>
      <c r="BA655" s="124">
        <f t="shared" si="365"/>
        <v>0</v>
      </c>
      <c r="BB655" s="127"/>
      <c r="BC655" s="127">
        <f t="shared" si="366"/>
        <v>0</v>
      </c>
      <c r="BD655" s="127"/>
      <c r="BE655" s="127">
        <f t="shared" si="367"/>
        <v>0</v>
      </c>
      <c r="BF655" s="127"/>
      <c r="BG655" s="127">
        <f t="shared" si="368"/>
        <v>0</v>
      </c>
      <c r="BH655" s="127"/>
      <c r="BI655" s="127">
        <f t="shared" si="369"/>
        <v>0</v>
      </c>
      <c r="BJ655" s="127"/>
      <c r="BK655" s="127">
        <f t="shared" si="370"/>
        <v>0</v>
      </c>
      <c r="BL655" s="157"/>
      <c r="BM655" s="127">
        <f t="shared" si="371"/>
        <v>0</v>
      </c>
      <c r="BN655" s="127"/>
      <c r="BO655" s="127">
        <f t="shared" si="372"/>
        <v>0</v>
      </c>
      <c r="BP655" s="127"/>
      <c r="BQ655" s="127">
        <f t="shared" si="373"/>
        <v>0</v>
      </c>
      <c r="BR655" s="127"/>
      <c r="BS655" s="127">
        <f t="shared" si="374"/>
        <v>0</v>
      </c>
      <c r="BT655" s="127"/>
      <c r="BU655" s="127">
        <f t="shared" si="375"/>
        <v>0</v>
      </c>
      <c r="BV655" s="20"/>
      <c r="BW655" s="20"/>
    </row>
    <row r="656" spans="1:75" ht="38.25">
      <c r="A656" s="40">
        <v>613</v>
      </c>
      <c r="B656" s="27" t="s">
        <v>1008</v>
      </c>
      <c r="C656" s="27" t="s">
        <v>1009</v>
      </c>
      <c r="D656" s="62" t="s">
        <v>86</v>
      </c>
      <c r="E656" s="62">
        <v>23</v>
      </c>
      <c r="F656" s="62">
        <v>6160</v>
      </c>
      <c r="G656" s="108">
        <f>SUM(E656*F656)</f>
        <v>141680</v>
      </c>
      <c r="H656" s="108">
        <v>3745</v>
      </c>
      <c r="I656" s="119">
        <f t="shared" si="343"/>
        <v>86135</v>
      </c>
      <c r="J656" s="136"/>
      <c r="K656" s="130">
        <f t="shared" si="344"/>
        <v>0</v>
      </c>
      <c r="L656" s="145"/>
      <c r="M656" s="130">
        <f t="shared" si="345"/>
        <v>0</v>
      </c>
      <c r="N656" s="127"/>
      <c r="O656" s="127">
        <f t="shared" si="346"/>
        <v>0</v>
      </c>
      <c r="P656" s="127"/>
      <c r="Q656" s="127">
        <f t="shared" si="347"/>
        <v>0</v>
      </c>
      <c r="R656" s="127"/>
      <c r="S656" s="127">
        <f t="shared" si="348"/>
        <v>0</v>
      </c>
      <c r="T656" s="127"/>
      <c r="U656" s="127">
        <f t="shared" si="349"/>
        <v>0</v>
      </c>
      <c r="V656" s="127"/>
      <c r="W656" s="127">
        <f t="shared" si="350"/>
        <v>0</v>
      </c>
      <c r="X656" s="127"/>
      <c r="Y656" s="127">
        <f t="shared" si="351"/>
        <v>0</v>
      </c>
      <c r="Z656" s="127"/>
      <c r="AA656" s="127">
        <f t="shared" si="352"/>
        <v>0</v>
      </c>
      <c r="AB656" s="127"/>
      <c r="AC656" s="127">
        <f t="shared" si="353"/>
        <v>0</v>
      </c>
      <c r="AD656" s="127"/>
      <c r="AE656" s="127">
        <f t="shared" si="354"/>
        <v>0</v>
      </c>
      <c r="AF656" s="127"/>
      <c r="AG656" s="127">
        <f t="shared" si="355"/>
        <v>0</v>
      </c>
      <c r="AH656" s="127"/>
      <c r="AI656" s="127">
        <f t="shared" si="356"/>
        <v>0</v>
      </c>
      <c r="AJ656" s="127"/>
      <c r="AK656" s="127">
        <f t="shared" si="357"/>
        <v>0</v>
      </c>
      <c r="AL656" s="127"/>
      <c r="AM656" s="127">
        <f t="shared" si="358"/>
        <v>0</v>
      </c>
      <c r="AN656" s="127"/>
      <c r="AO656" s="127">
        <f t="shared" si="359"/>
        <v>0</v>
      </c>
      <c r="AP656" s="127"/>
      <c r="AQ656" s="127">
        <f t="shared" si="360"/>
        <v>0</v>
      </c>
      <c r="AR656" s="127"/>
      <c r="AS656" s="127">
        <f t="shared" si="361"/>
        <v>0</v>
      </c>
      <c r="AT656" s="127">
        <v>6100</v>
      </c>
      <c r="AU656" s="127">
        <f t="shared" si="362"/>
        <v>140300</v>
      </c>
      <c r="AV656" s="127"/>
      <c r="AW656" s="127">
        <f t="shared" si="363"/>
        <v>0</v>
      </c>
      <c r="AX656" s="127"/>
      <c r="AY656" s="127">
        <f t="shared" si="364"/>
        <v>0</v>
      </c>
      <c r="AZ656" s="127"/>
      <c r="BA656" s="124">
        <f t="shared" si="365"/>
        <v>0</v>
      </c>
      <c r="BB656" s="127"/>
      <c r="BC656" s="127">
        <f t="shared" si="366"/>
        <v>0</v>
      </c>
      <c r="BD656" s="127"/>
      <c r="BE656" s="127">
        <f t="shared" si="367"/>
        <v>0</v>
      </c>
      <c r="BF656" s="127"/>
      <c r="BG656" s="127">
        <f t="shared" si="368"/>
        <v>0</v>
      </c>
      <c r="BH656" s="127"/>
      <c r="BI656" s="127">
        <f t="shared" si="369"/>
        <v>0</v>
      </c>
      <c r="BJ656" s="127"/>
      <c r="BK656" s="127">
        <f t="shared" si="370"/>
        <v>0</v>
      </c>
      <c r="BL656" s="157"/>
      <c r="BM656" s="127">
        <f t="shared" si="371"/>
        <v>0</v>
      </c>
      <c r="BN656" s="127"/>
      <c r="BO656" s="127">
        <f t="shared" si="372"/>
        <v>0</v>
      </c>
      <c r="BP656" s="127"/>
      <c r="BQ656" s="127">
        <f t="shared" si="373"/>
        <v>0</v>
      </c>
      <c r="BR656" s="127"/>
      <c r="BS656" s="127">
        <f t="shared" si="374"/>
        <v>0</v>
      </c>
      <c r="BT656" s="127"/>
      <c r="BU656" s="127">
        <f t="shared" si="375"/>
        <v>0</v>
      </c>
      <c r="BV656" s="43" t="s">
        <v>1479</v>
      </c>
      <c r="BW656" s="170" t="s">
        <v>1480</v>
      </c>
    </row>
    <row r="657" spans="1:75">
      <c r="A657" s="40">
        <v>614</v>
      </c>
      <c r="B657" s="27" t="s">
        <v>1008</v>
      </c>
      <c r="C657" s="27" t="s">
        <v>1125</v>
      </c>
      <c r="D657" s="62" t="s">
        <v>86</v>
      </c>
      <c r="E657" s="62">
        <v>30</v>
      </c>
      <c r="F657" s="62">
        <v>3780</v>
      </c>
      <c r="G657" s="108">
        <f t="shared" ref="G657:G684" si="376">SUM(E657*F657)</f>
        <v>113400</v>
      </c>
      <c r="H657" s="108">
        <v>3775</v>
      </c>
      <c r="I657" s="119">
        <f t="shared" si="343"/>
        <v>113250</v>
      </c>
      <c r="J657" s="136"/>
      <c r="K657" s="130">
        <f t="shared" si="344"/>
        <v>0</v>
      </c>
      <c r="L657" s="145"/>
      <c r="M657" s="130">
        <f t="shared" si="345"/>
        <v>0</v>
      </c>
      <c r="N657" s="127"/>
      <c r="O657" s="127">
        <f t="shared" si="346"/>
        <v>0</v>
      </c>
      <c r="P657" s="127"/>
      <c r="Q657" s="127">
        <f t="shared" si="347"/>
        <v>0</v>
      </c>
      <c r="R657" s="127"/>
      <c r="S657" s="127">
        <f t="shared" si="348"/>
        <v>0</v>
      </c>
      <c r="T657" s="127"/>
      <c r="U657" s="127">
        <f t="shared" si="349"/>
        <v>0</v>
      </c>
      <c r="V657" s="127"/>
      <c r="W657" s="127">
        <f t="shared" si="350"/>
        <v>0</v>
      </c>
      <c r="X657" s="127"/>
      <c r="Y657" s="127">
        <f t="shared" si="351"/>
        <v>0</v>
      </c>
      <c r="Z657" s="127"/>
      <c r="AA657" s="127">
        <f t="shared" si="352"/>
        <v>0</v>
      </c>
      <c r="AB657" s="127"/>
      <c r="AC657" s="127">
        <f t="shared" si="353"/>
        <v>0</v>
      </c>
      <c r="AD657" s="127"/>
      <c r="AE657" s="127">
        <f t="shared" si="354"/>
        <v>0</v>
      </c>
      <c r="AF657" s="127"/>
      <c r="AG657" s="127">
        <f t="shared" si="355"/>
        <v>0</v>
      </c>
      <c r="AH657" s="127"/>
      <c r="AI657" s="127">
        <f t="shared" si="356"/>
        <v>0</v>
      </c>
      <c r="AJ657" s="127"/>
      <c r="AK657" s="127">
        <f t="shared" si="357"/>
        <v>0</v>
      </c>
      <c r="AL657" s="127"/>
      <c r="AM657" s="127">
        <f t="shared" si="358"/>
        <v>0</v>
      </c>
      <c r="AN657" s="127"/>
      <c r="AO657" s="127">
        <f t="shared" si="359"/>
        <v>0</v>
      </c>
      <c r="AP657" s="127"/>
      <c r="AQ657" s="127">
        <f t="shared" si="360"/>
        <v>0</v>
      </c>
      <c r="AR657" s="127"/>
      <c r="AS657" s="127">
        <f t="shared" si="361"/>
        <v>0</v>
      </c>
      <c r="AT657" s="127"/>
      <c r="AU657" s="127">
        <f t="shared" si="362"/>
        <v>0</v>
      </c>
      <c r="AV657" s="127"/>
      <c r="AW657" s="127">
        <f t="shared" si="363"/>
        <v>0</v>
      </c>
      <c r="AX657" s="127"/>
      <c r="AY657" s="127">
        <f t="shared" si="364"/>
        <v>0</v>
      </c>
      <c r="AZ657" s="124"/>
      <c r="BA657" s="124">
        <f t="shared" si="365"/>
        <v>0</v>
      </c>
      <c r="BB657" s="127"/>
      <c r="BC657" s="127">
        <f t="shared" si="366"/>
        <v>0</v>
      </c>
      <c r="BD657" s="127"/>
      <c r="BE657" s="127">
        <f t="shared" si="367"/>
        <v>0</v>
      </c>
      <c r="BF657" s="127"/>
      <c r="BG657" s="127">
        <f t="shared" si="368"/>
        <v>0</v>
      </c>
      <c r="BH657" s="127"/>
      <c r="BI657" s="127">
        <f t="shared" si="369"/>
        <v>0</v>
      </c>
      <c r="BJ657" s="127"/>
      <c r="BK657" s="127">
        <f t="shared" si="370"/>
        <v>0</v>
      </c>
      <c r="BL657" s="157"/>
      <c r="BM657" s="127">
        <f t="shared" si="371"/>
        <v>0</v>
      </c>
      <c r="BN657" s="127"/>
      <c r="BO657" s="127">
        <f t="shared" si="372"/>
        <v>0</v>
      </c>
      <c r="BP657" s="127"/>
      <c r="BQ657" s="127">
        <f t="shared" si="373"/>
        <v>0</v>
      </c>
      <c r="BR657" s="127"/>
      <c r="BS657" s="127">
        <f t="shared" si="374"/>
        <v>0</v>
      </c>
      <c r="BT657" s="127"/>
      <c r="BU657" s="127">
        <f t="shared" si="375"/>
        <v>0</v>
      </c>
      <c r="BV657" s="20"/>
      <c r="BW657" s="20"/>
    </row>
    <row r="658" spans="1:75" ht="89.25">
      <c r="A658" s="40">
        <v>615</v>
      </c>
      <c r="B658" s="27" t="s">
        <v>1008</v>
      </c>
      <c r="C658" s="6" t="s">
        <v>299</v>
      </c>
      <c r="D658" s="62" t="s">
        <v>86</v>
      </c>
      <c r="E658" s="62">
        <v>5</v>
      </c>
      <c r="F658" s="62">
        <v>3100</v>
      </c>
      <c r="G658" s="108">
        <f t="shared" si="376"/>
        <v>15500</v>
      </c>
      <c r="H658" s="108"/>
      <c r="I658" s="119">
        <f t="shared" si="343"/>
        <v>0</v>
      </c>
      <c r="J658" s="136"/>
      <c r="K658" s="130">
        <f t="shared" si="344"/>
        <v>0</v>
      </c>
      <c r="L658" s="145"/>
      <c r="M658" s="130">
        <f t="shared" si="345"/>
        <v>0</v>
      </c>
      <c r="N658" s="127"/>
      <c r="O658" s="127">
        <f t="shared" si="346"/>
        <v>0</v>
      </c>
      <c r="P658" s="127"/>
      <c r="Q658" s="127">
        <f t="shared" si="347"/>
        <v>0</v>
      </c>
      <c r="R658" s="127"/>
      <c r="S658" s="127">
        <f t="shared" si="348"/>
        <v>0</v>
      </c>
      <c r="T658" s="127"/>
      <c r="U658" s="127">
        <f t="shared" si="349"/>
        <v>0</v>
      </c>
      <c r="V658" s="127"/>
      <c r="W658" s="127">
        <f t="shared" si="350"/>
        <v>0</v>
      </c>
      <c r="X658" s="127"/>
      <c r="Y658" s="127">
        <f t="shared" si="351"/>
        <v>0</v>
      </c>
      <c r="Z658" s="127"/>
      <c r="AA658" s="127">
        <f t="shared" si="352"/>
        <v>0</v>
      </c>
      <c r="AB658" s="127"/>
      <c r="AC658" s="127">
        <f t="shared" si="353"/>
        <v>0</v>
      </c>
      <c r="AD658" s="127"/>
      <c r="AE658" s="127">
        <f t="shared" si="354"/>
        <v>0</v>
      </c>
      <c r="AF658" s="127"/>
      <c r="AG658" s="127">
        <f t="shared" si="355"/>
        <v>0</v>
      </c>
      <c r="AH658" s="127"/>
      <c r="AI658" s="127">
        <f t="shared" si="356"/>
        <v>0</v>
      </c>
      <c r="AJ658" s="127"/>
      <c r="AK658" s="127">
        <f t="shared" si="357"/>
        <v>0</v>
      </c>
      <c r="AL658" s="127"/>
      <c r="AM658" s="127">
        <f t="shared" si="358"/>
        <v>0</v>
      </c>
      <c r="AN658" s="127"/>
      <c r="AO658" s="127">
        <f t="shared" si="359"/>
        <v>0</v>
      </c>
      <c r="AP658" s="127"/>
      <c r="AQ658" s="127">
        <f t="shared" si="360"/>
        <v>0</v>
      </c>
      <c r="AR658" s="127"/>
      <c r="AS658" s="127">
        <f t="shared" si="361"/>
        <v>0</v>
      </c>
      <c r="AT658" s="127"/>
      <c r="AU658" s="127">
        <f t="shared" si="362"/>
        <v>0</v>
      </c>
      <c r="AV658" s="127"/>
      <c r="AW658" s="127">
        <f t="shared" si="363"/>
        <v>0</v>
      </c>
      <c r="AX658" s="127"/>
      <c r="AY658" s="127">
        <f t="shared" si="364"/>
        <v>0</v>
      </c>
      <c r="AZ658" s="124"/>
      <c r="BA658" s="124">
        <f t="shared" si="365"/>
        <v>0</v>
      </c>
      <c r="BB658" s="127"/>
      <c r="BC658" s="127">
        <f t="shared" si="366"/>
        <v>0</v>
      </c>
      <c r="BD658" s="127"/>
      <c r="BE658" s="127">
        <f t="shared" si="367"/>
        <v>0</v>
      </c>
      <c r="BF658" s="127"/>
      <c r="BG658" s="127">
        <f t="shared" si="368"/>
        <v>0</v>
      </c>
      <c r="BH658" s="127"/>
      <c r="BI658" s="127">
        <f t="shared" si="369"/>
        <v>0</v>
      </c>
      <c r="BJ658" s="127"/>
      <c r="BK658" s="127">
        <f t="shared" si="370"/>
        <v>0</v>
      </c>
      <c r="BL658" s="157"/>
      <c r="BM658" s="127">
        <f t="shared" si="371"/>
        <v>0</v>
      </c>
      <c r="BN658" s="127"/>
      <c r="BO658" s="127">
        <f t="shared" si="372"/>
        <v>0</v>
      </c>
      <c r="BP658" s="127"/>
      <c r="BQ658" s="127">
        <f t="shared" si="373"/>
        <v>0</v>
      </c>
      <c r="BR658" s="127"/>
      <c r="BS658" s="127">
        <f t="shared" si="374"/>
        <v>0</v>
      </c>
      <c r="BT658" s="127"/>
      <c r="BU658" s="127">
        <f t="shared" si="375"/>
        <v>0</v>
      </c>
      <c r="BV658" s="20"/>
      <c r="BW658" s="20"/>
    </row>
    <row r="659" spans="1:75" ht="25.5">
      <c r="A659" s="40">
        <v>616</v>
      </c>
      <c r="B659" s="27" t="s">
        <v>1013</v>
      </c>
      <c r="C659" s="27" t="s">
        <v>1014</v>
      </c>
      <c r="D659" s="62" t="s">
        <v>86</v>
      </c>
      <c r="E659" s="62">
        <v>25</v>
      </c>
      <c r="F659" s="62">
        <v>8175</v>
      </c>
      <c r="G659" s="108">
        <f t="shared" si="376"/>
        <v>204375</v>
      </c>
      <c r="H659" s="108"/>
      <c r="I659" s="119">
        <f t="shared" si="343"/>
        <v>0</v>
      </c>
      <c r="J659" s="136"/>
      <c r="K659" s="130">
        <f t="shared" si="344"/>
        <v>0</v>
      </c>
      <c r="L659" s="145"/>
      <c r="M659" s="130">
        <f t="shared" si="345"/>
        <v>0</v>
      </c>
      <c r="N659" s="127"/>
      <c r="O659" s="127">
        <f t="shared" si="346"/>
        <v>0</v>
      </c>
      <c r="P659" s="127"/>
      <c r="Q659" s="127">
        <f t="shared" si="347"/>
        <v>0</v>
      </c>
      <c r="R659" s="127"/>
      <c r="S659" s="127">
        <f t="shared" si="348"/>
        <v>0</v>
      </c>
      <c r="T659" s="127"/>
      <c r="U659" s="127">
        <f t="shared" si="349"/>
        <v>0</v>
      </c>
      <c r="V659" s="127"/>
      <c r="W659" s="127">
        <f t="shared" si="350"/>
        <v>0</v>
      </c>
      <c r="X659" s="127"/>
      <c r="Y659" s="127">
        <f t="shared" si="351"/>
        <v>0</v>
      </c>
      <c r="Z659" s="127"/>
      <c r="AA659" s="127">
        <f t="shared" si="352"/>
        <v>0</v>
      </c>
      <c r="AB659" s="127"/>
      <c r="AC659" s="127">
        <f t="shared" si="353"/>
        <v>0</v>
      </c>
      <c r="AD659" s="127"/>
      <c r="AE659" s="127">
        <f t="shared" si="354"/>
        <v>0</v>
      </c>
      <c r="AF659" s="127"/>
      <c r="AG659" s="127">
        <f t="shared" si="355"/>
        <v>0</v>
      </c>
      <c r="AH659" s="127"/>
      <c r="AI659" s="127">
        <f t="shared" si="356"/>
        <v>0</v>
      </c>
      <c r="AJ659" s="127"/>
      <c r="AK659" s="127">
        <f t="shared" si="357"/>
        <v>0</v>
      </c>
      <c r="AL659" s="127"/>
      <c r="AM659" s="127">
        <f t="shared" si="358"/>
        <v>0</v>
      </c>
      <c r="AN659" s="127"/>
      <c r="AO659" s="127">
        <f t="shared" si="359"/>
        <v>0</v>
      </c>
      <c r="AP659" s="127"/>
      <c r="AQ659" s="127">
        <f t="shared" si="360"/>
        <v>0</v>
      </c>
      <c r="AR659" s="127"/>
      <c r="AS659" s="127">
        <f t="shared" si="361"/>
        <v>0</v>
      </c>
      <c r="AT659" s="127"/>
      <c r="AU659" s="127">
        <f t="shared" si="362"/>
        <v>0</v>
      </c>
      <c r="AV659" s="127"/>
      <c r="AW659" s="127">
        <f t="shared" si="363"/>
        <v>0</v>
      </c>
      <c r="AX659" s="127"/>
      <c r="AY659" s="127">
        <f t="shared" si="364"/>
        <v>0</v>
      </c>
      <c r="AZ659" s="124"/>
      <c r="BA659" s="124">
        <f t="shared" si="365"/>
        <v>0</v>
      </c>
      <c r="BB659" s="127"/>
      <c r="BC659" s="127">
        <f t="shared" si="366"/>
        <v>0</v>
      </c>
      <c r="BD659" s="127"/>
      <c r="BE659" s="127">
        <f t="shared" si="367"/>
        <v>0</v>
      </c>
      <c r="BF659" s="127"/>
      <c r="BG659" s="127">
        <f t="shared" si="368"/>
        <v>0</v>
      </c>
      <c r="BH659" s="127"/>
      <c r="BI659" s="127">
        <f t="shared" si="369"/>
        <v>0</v>
      </c>
      <c r="BJ659" s="127"/>
      <c r="BK659" s="127">
        <f t="shared" si="370"/>
        <v>0</v>
      </c>
      <c r="BL659" s="157"/>
      <c r="BM659" s="127">
        <f t="shared" si="371"/>
        <v>0</v>
      </c>
      <c r="BN659" s="127"/>
      <c r="BO659" s="127">
        <f t="shared" si="372"/>
        <v>0</v>
      </c>
      <c r="BP659" s="127"/>
      <c r="BQ659" s="127">
        <f t="shared" si="373"/>
        <v>0</v>
      </c>
      <c r="BR659" s="127"/>
      <c r="BS659" s="127">
        <f t="shared" si="374"/>
        <v>0</v>
      </c>
      <c r="BT659" s="127"/>
      <c r="BU659" s="127">
        <f t="shared" si="375"/>
        <v>0</v>
      </c>
      <c r="BV659" s="20"/>
      <c r="BW659" s="20"/>
    </row>
    <row r="660" spans="1:75" ht="25.5">
      <c r="A660" s="40">
        <v>617</v>
      </c>
      <c r="B660" s="27" t="s">
        <v>1015</v>
      </c>
      <c r="C660" s="27" t="s">
        <v>1016</v>
      </c>
      <c r="D660" s="62" t="s">
        <v>86</v>
      </c>
      <c r="E660" s="62">
        <v>5</v>
      </c>
      <c r="F660" s="62">
        <v>9000</v>
      </c>
      <c r="G660" s="108">
        <f t="shared" si="376"/>
        <v>45000</v>
      </c>
      <c r="H660" s="108">
        <v>8990</v>
      </c>
      <c r="I660" s="119">
        <f t="shared" si="343"/>
        <v>44950</v>
      </c>
      <c r="J660" s="136"/>
      <c r="K660" s="130">
        <f t="shared" si="344"/>
        <v>0</v>
      </c>
      <c r="L660" s="145"/>
      <c r="M660" s="130">
        <f t="shared" si="345"/>
        <v>0</v>
      </c>
      <c r="N660" s="127"/>
      <c r="O660" s="127">
        <f t="shared" si="346"/>
        <v>0</v>
      </c>
      <c r="P660" s="127"/>
      <c r="Q660" s="127">
        <f t="shared" si="347"/>
        <v>0</v>
      </c>
      <c r="R660" s="127"/>
      <c r="S660" s="127">
        <f t="shared" si="348"/>
        <v>0</v>
      </c>
      <c r="T660" s="127"/>
      <c r="U660" s="127">
        <f t="shared" si="349"/>
        <v>0</v>
      </c>
      <c r="V660" s="127"/>
      <c r="W660" s="127">
        <f t="shared" si="350"/>
        <v>0</v>
      </c>
      <c r="X660" s="127"/>
      <c r="Y660" s="127">
        <f t="shared" si="351"/>
        <v>0</v>
      </c>
      <c r="Z660" s="127"/>
      <c r="AA660" s="127">
        <f t="shared" si="352"/>
        <v>0</v>
      </c>
      <c r="AB660" s="127"/>
      <c r="AC660" s="127">
        <f t="shared" si="353"/>
        <v>0</v>
      </c>
      <c r="AD660" s="127"/>
      <c r="AE660" s="127">
        <f t="shared" si="354"/>
        <v>0</v>
      </c>
      <c r="AF660" s="127"/>
      <c r="AG660" s="127">
        <f t="shared" si="355"/>
        <v>0</v>
      </c>
      <c r="AH660" s="127"/>
      <c r="AI660" s="127">
        <f t="shared" si="356"/>
        <v>0</v>
      </c>
      <c r="AJ660" s="127"/>
      <c r="AK660" s="127">
        <f t="shared" si="357"/>
        <v>0</v>
      </c>
      <c r="AL660" s="127"/>
      <c r="AM660" s="127">
        <f t="shared" si="358"/>
        <v>0</v>
      </c>
      <c r="AN660" s="127"/>
      <c r="AO660" s="127">
        <f t="shared" si="359"/>
        <v>0</v>
      </c>
      <c r="AP660" s="127"/>
      <c r="AQ660" s="127">
        <f t="shared" si="360"/>
        <v>0</v>
      </c>
      <c r="AR660" s="127"/>
      <c r="AS660" s="127">
        <f t="shared" si="361"/>
        <v>0</v>
      </c>
      <c r="AT660" s="127"/>
      <c r="AU660" s="127">
        <f t="shared" si="362"/>
        <v>0</v>
      </c>
      <c r="AV660" s="127"/>
      <c r="AW660" s="127">
        <f t="shared" si="363"/>
        <v>0</v>
      </c>
      <c r="AX660" s="127"/>
      <c r="AY660" s="127">
        <f t="shared" si="364"/>
        <v>0</v>
      </c>
      <c r="AZ660" s="124"/>
      <c r="BA660" s="124">
        <f t="shared" si="365"/>
        <v>0</v>
      </c>
      <c r="BB660" s="127"/>
      <c r="BC660" s="127">
        <f t="shared" si="366"/>
        <v>0</v>
      </c>
      <c r="BD660" s="127"/>
      <c r="BE660" s="127">
        <f t="shared" si="367"/>
        <v>0</v>
      </c>
      <c r="BF660" s="127"/>
      <c r="BG660" s="127">
        <f t="shared" si="368"/>
        <v>0</v>
      </c>
      <c r="BH660" s="127"/>
      <c r="BI660" s="127">
        <f t="shared" si="369"/>
        <v>0</v>
      </c>
      <c r="BJ660" s="127"/>
      <c r="BK660" s="127">
        <f t="shared" si="370"/>
        <v>0</v>
      </c>
      <c r="BL660" s="157"/>
      <c r="BM660" s="127">
        <f t="shared" si="371"/>
        <v>0</v>
      </c>
      <c r="BN660" s="127"/>
      <c r="BO660" s="127">
        <f t="shared" si="372"/>
        <v>0</v>
      </c>
      <c r="BP660" s="127"/>
      <c r="BQ660" s="127">
        <f t="shared" si="373"/>
        <v>0</v>
      </c>
      <c r="BR660" s="127"/>
      <c r="BS660" s="127">
        <f t="shared" si="374"/>
        <v>0</v>
      </c>
      <c r="BT660" s="127"/>
      <c r="BU660" s="127">
        <f t="shared" si="375"/>
        <v>0</v>
      </c>
      <c r="BV660" s="20"/>
      <c r="BW660" s="20"/>
    </row>
    <row r="661" spans="1:75" ht="38.25">
      <c r="A661" s="40">
        <v>618</v>
      </c>
      <c r="B661" s="27" t="s">
        <v>1010</v>
      </c>
      <c r="C661" s="101" t="s">
        <v>1011</v>
      </c>
      <c r="D661" s="62" t="s">
        <v>86</v>
      </c>
      <c r="E661" s="62">
        <v>40</v>
      </c>
      <c r="F661" s="62">
        <v>6640</v>
      </c>
      <c r="G661" s="108">
        <f t="shared" si="376"/>
        <v>265600</v>
      </c>
      <c r="H661" s="108">
        <v>6260</v>
      </c>
      <c r="I661" s="119">
        <f t="shared" si="343"/>
        <v>250400</v>
      </c>
      <c r="J661" s="136"/>
      <c r="K661" s="130">
        <f t="shared" si="344"/>
        <v>0</v>
      </c>
      <c r="L661" s="145"/>
      <c r="M661" s="130">
        <f t="shared" si="345"/>
        <v>0</v>
      </c>
      <c r="N661" s="127"/>
      <c r="O661" s="127">
        <f t="shared" si="346"/>
        <v>0</v>
      </c>
      <c r="P661" s="127"/>
      <c r="Q661" s="127">
        <f t="shared" si="347"/>
        <v>0</v>
      </c>
      <c r="R661" s="127"/>
      <c r="S661" s="127">
        <f t="shared" si="348"/>
        <v>0</v>
      </c>
      <c r="T661" s="127"/>
      <c r="U661" s="127">
        <f t="shared" si="349"/>
        <v>0</v>
      </c>
      <c r="V661" s="127"/>
      <c r="W661" s="127">
        <f t="shared" si="350"/>
        <v>0</v>
      </c>
      <c r="X661" s="127"/>
      <c r="Y661" s="127">
        <f t="shared" si="351"/>
        <v>0</v>
      </c>
      <c r="Z661" s="127"/>
      <c r="AA661" s="127">
        <f t="shared" si="352"/>
        <v>0</v>
      </c>
      <c r="AB661" s="127"/>
      <c r="AC661" s="127">
        <f t="shared" si="353"/>
        <v>0</v>
      </c>
      <c r="AD661" s="127"/>
      <c r="AE661" s="127">
        <f t="shared" si="354"/>
        <v>0</v>
      </c>
      <c r="AF661" s="127"/>
      <c r="AG661" s="127">
        <f t="shared" si="355"/>
        <v>0</v>
      </c>
      <c r="AH661" s="127"/>
      <c r="AI661" s="127">
        <f t="shared" si="356"/>
        <v>0</v>
      </c>
      <c r="AJ661" s="127"/>
      <c r="AK661" s="127">
        <f t="shared" si="357"/>
        <v>0</v>
      </c>
      <c r="AL661" s="127"/>
      <c r="AM661" s="127">
        <f t="shared" si="358"/>
        <v>0</v>
      </c>
      <c r="AN661" s="127"/>
      <c r="AO661" s="127">
        <f t="shared" si="359"/>
        <v>0</v>
      </c>
      <c r="AP661" s="127"/>
      <c r="AQ661" s="127">
        <f t="shared" si="360"/>
        <v>0</v>
      </c>
      <c r="AR661" s="127"/>
      <c r="AS661" s="127">
        <f t="shared" si="361"/>
        <v>0</v>
      </c>
      <c r="AT661" s="127">
        <v>5980</v>
      </c>
      <c r="AU661" s="127">
        <f t="shared" si="362"/>
        <v>239200</v>
      </c>
      <c r="AV661" s="127"/>
      <c r="AW661" s="127">
        <f t="shared" si="363"/>
        <v>0</v>
      </c>
      <c r="AX661" s="127"/>
      <c r="AY661" s="127">
        <f t="shared" si="364"/>
        <v>0</v>
      </c>
      <c r="AZ661" s="127"/>
      <c r="BA661" s="124">
        <f t="shared" si="365"/>
        <v>0</v>
      </c>
      <c r="BB661" s="127"/>
      <c r="BC661" s="127">
        <f t="shared" si="366"/>
        <v>0</v>
      </c>
      <c r="BD661" s="127"/>
      <c r="BE661" s="127">
        <f t="shared" si="367"/>
        <v>0</v>
      </c>
      <c r="BF661" s="127"/>
      <c r="BG661" s="127">
        <f t="shared" si="368"/>
        <v>0</v>
      </c>
      <c r="BH661" s="127"/>
      <c r="BI661" s="127">
        <f t="shared" si="369"/>
        <v>0</v>
      </c>
      <c r="BJ661" s="127"/>
      <c r="BK661" s="127">
        <f t="shared" si="370"/>
        <v>0</v>
      </c>
      <c r="BL661" s="157"/>
      <c r="BM661" s="127">
        <f t="shared" si="371"/>
        <v>0</v>
      </c>
      <c r="BN661" s="127"/>
      <c r="BO661" s="127">
        <f t="shared" si="372"/>
        <v>0</v>
      </c>
      <c r="BP661" s="127"/>
      <c r="BQ661" s="127">
        <f t="shared" si="373"/>
        <v>0</v>
      </c>
      <c r="BR661" s="127"/>
      <c r="BS661" s="127">
        <f t="shared" si="374"/>
        <v>0</v>
      </c>
      <c r="BT661" s="127"/>
      <c r="BU661" s="127">
        <f t="shared" si="375"/>
        <v>0</v>
      </c>
      <c r="BV661" s="166" t="s">
        <v>1481</v>
      </c>
      <c r="BW661" s="166" t="s">
        <v>1482</v>
      </c>
    </row>
    <row r="662" spans="1:75" ht="25.5">
      <c r="A662" s="40">
        <v>619</v>
      </c>
      <c r="B662" s="27" t="s">
        <v>1010</v>
      </c>
      <c r="C662" s="27" t="s">
        <v>1017</v>
      </c>
      <c r="D662" s="62" t="s">
        <v>86</v>
      </c>
      <c r="E662" s="62">
        <v>10</v>
      </c>
      <c r="F662" s="62">
        <v>6640</v>
      </c>
      <c r="G662" s="108">
        <f t="shared" si="376"/>
        <v>66400</v>
      </c>
      <c r="H662" s="108">
        <v>6635</v>
      </c>
      <c r="I662" s="119">
        <f t="shared" si="343"/>
        <v>66350</v>
      </c>
      <c r="J662" s="136"/>
      <c r="K662" s="130">
        <f t="shared" si="344"/>
        <v>0</v>
      </c>
      <c r="L662" s="145"/>
      <c r="M662" s="130">
        <f t="shared" si="345"/>
        <v>0</v>
      </c>
      <c r="N662" s="127"/>
      <c r="O662" s="127">
        <f t="shared" si="346"/>
        <v>0</v>
      </c>
      <c r="P662" s="127"/>
      <c r="Q662" s="127">
        <f t="shared" si="347"/>
        <v>0</v>
      </c>
      <c r="R662" s="127"/>
      <c r="S662" s="127">
        <f t="shared" si="348"/>
        <v>0</v>
      </c>
      <c r="T662" s="127"/>
      <c r="U662" s="127">
        <f t="shared" si="349"/>
        <v>0</v>
      </c>
      <c r="V662" s="127"/>
      <c r="W662" s="127">
        <f t="shared" si="350"/>
        <v>0</v>
      </c>
      <c r="X662" s="127"/>
      <c r="Y662" s="127">
        <f t="shared" si="351"/>
        <v>0</v>
      </c>
      <c r="Z662" s="127"/>
      <c r="AA662" s="127">
        <f t="shared" si="352"/>
        <v>0</v>
      </c>
      <c r="AB662" s="127"/>
      <c r="AC662" s="127">
        <f t="shared" si="353"/>
        <v>0</v>
      </c>
      <c r="AD662" s="127"/>
      <c r="AE662" s="127">
        <f t="shared" si="354"/>
        <v>0</v>
      </c>
      <c r="AF662" s="127"/>
      <c r="AG662" s="127">
        <f t="shared" si="355"/>
        <v>0</v>
      </c>
      <c r="AH662" s="127"/>
      <c r="AI662" s="127">
        <f t="shared" si="356"/>
        <v>0</v>
      </c>
      <c r="AJ662" s="127"/>
      <c r="AK662" s="127">
        <f t="shared" si="357"/>
        <v>0</v>
      </c>
      <c r="AL662" s="127"/>
      <c r="AM662" s="127">
        <f t="shared" si="358"/>
        <v>0</v>
      </c>
      <c r="AN662" s="127"/>
      <c r="AO662" s="127">
        <f t="shared" si="359"/>
        <v>0</v>
      </c>
      <c r="AP662" s="127"/>
      <c r="AQ662" s="127">
        <f t="shared" si="360"/>
        <v>0</v>
      </c>
      <c r="AR662" s="127"/>
      <c r="AS662" s="127">
        <f t="shared" si="361"/>
        <v>0</v>
      </c>
      <c r="AT662" s="127"/>
      <c r="AU662" s="127">
        <f t="shared" si="362"/>
        <v>0</v>
      </c>
      <c r="AV662" s="127"/>
      <c r="AW662" s="127">
        <f t="shared" si="363"/>
        <v>0</v>
      </c>
      <c r="AX662" s="127"/>
      <c r="AY662" s="127">
        <f t="shared" si="364"/>
        <v>0</v>
      </c>
      <c r="AZ662" s="124"/>
      <c r="BA662" s="124">
        <f t="shared" si="365"/>
        <v>0</v>
      </c>
      <c r="BB662" s="127"/>
      <c r="BC662" s="127">
        <f t="shared" si="366"/>
        <v>0</v>
      </c>
      <c r="BD662" s="127"/>
      <c r="BE662" s="127">
        <f t="shared" si="367"/>
        <v>0</v>
      </c>
      <c r="BF662" s="127"/>
      <c r="BG662" s="127">
        <f t="shared" si="368"/>
        <v>0</v>
      </c>
      <c r="BH662" s="127"/>
      <c r="BI662" s="127">
        <f t="shared" si="369"/>
        <v>0</v>
      </c>
      <c r="BJ662" s="127"/>
      <c r="BK662" s="127">
        <f t="shared" si="370"/>
        <v>0</v>
      </c>
      <c r="BL662" s="157"/>
      <c r="BM662" s="127">
        <f t="shared" si="371"/>
        <v>0</v>
      </c>
      <c r="BN662" s="127"/>
      <c r="BO662" s="127">
        <f t="shared" si="372"/>
        <v>0</v>
      </c>
      <c r="BP662" s="127"/>
      <c r="BQ662" s="127">
        <f t="shared" si="373"/>
        <v>0</v>
      </c>
      <c r="BR662" s="127"/>
      <c r="BS662" s="127">
        <f t="shared" si="374"/>
        <v>0</v>
      </c>
      <c r="BT662" s="127"/>
      <c r="BU662" s="127">
        <f t="shared" si="375"/>
        <v>0</v>
      </c>
      <c r="BV662" s="20"/>
      <c r="BW662" s="20"/>
    </row>
    <row r="663" spans="1:75">
      <c r="A663" s="40">
        <v>620</v>
      </c>
      <c r="B663" s="27" t="s">
        <v>1010</v>
      </c>
      <c r="C663" s="27" t="s">
        <v>1018</v>
      </c>
      <c r="D663" s="62" t="s">
        <v>86</v>
      </c>
      <c r="E663" s="62">
        <v>10</v>
      </c>
      <c r="F663" s="62">
        <v>6640</v>
      </c>
      <c r="G663" s="108">
        <f t="shared" si="376"/>
        <v>66400</v>
      </c>
      <c r="H663" s="108">
        <v>6635</v>
      </c>
      <c r="I663" s="119">
        <f t="shared" si="343"/>
        <v>66350</v>
      </c>
      <c r="J663" s="136"/>
      <c r="K663" s="130">
        <f t="shared" si="344"/>
        <v>0</v>
      </c>
      <c r="L663" s="145"/>
      <c r="M663" s="130">
        <f t="shared" si="345"/>
        <v>0</v>
      </c>
      <c r="N663" s="127"/>
      <c r="O663" s="127">
        <f t="shared" si="346"/>
        <v>0</v>
      </c>
      <c r="P663" s="127"/>
      <c r="Q663" s="127">
        <f t="shared" si="347"/>
        <v>0</v>
      </c>
      <c r="R663" s="127"/>
      <c r="S663" s="127">
        <f t="shared" si="348"/>
        <v>0</v>
      </c>
      <c r="T663" s="127"/>
      <c r="U663" s="127">
        <f t="shared" si="349"/>
        <v>0</v>
      </c>
      <c r="V663" s="127"/>
      <c r="W663" s="127">
        <f t="shared" si="350"/>
        <v>0</v>
      </c>
      <c r="X663" s="127"/>
      <c r="Y663" s="127">
        <f t="shared" si="351"/>
        <v>0</v>
      </c>
      <c r="Z663" s="127"/>
      <c r="AA663" s="127">
        <f t="shared" si="352"/>
        <v>0</v>
      </c>
      <c r="AB663" s="127"/>
      <c r="AC663" s="127">
        <f t="shared" si="353"/>
        <v>0</v>
      </c>
      <c r="AD663" s="127"/>
      <c r="AE663" s="127">
        <f t="shared" si="354"/>
        <v>0</v>
      </c>
      <c r="AF663" s="127"/>
      <c r="AG663" s="127">
        <f t="shared" si="355"/>
        <v>0</v>
      </c>
      <c r="AH663" s="127"/>
      <c r="AI663" s="127">
        <f t="shared" si="356"/>
        <v>0</v>
      </c>
      <c r="AJ663" s="127"/>
      <c r="AK663" s="127">
        <f t="shared" si="357"/>
        <v>0</v>
      </c>
      <c r="AL663" s="127"/>
      <c r="AM663" s="127">
        <f t="shared" si="358"/>
        <v>0</v>
      </c>
      <c r="AN663" s="127"/>
      <c r="AO663" s="127">
        <f t="shared" si="359"/>
        <v>0</v>
      </c>
      <c r="AP663" s="127"/>
      <c r="AQ663" s="127">
        <f t="shared" si="360"/>
        <v>0</v>
      </c>
      <c r="AR663" s="127"/>
      <c r="AS663" s="127">
        <f t="shared" si="361"/>
        <v>0</v>
      </c>
      <c r="AT663" s="127"/>
      <c r="AU663" s="127">
        <f t="shared" si="362"/>
        <v>0</v>
      </c>
      <c r="AV663" s="127"/>
      <c r="AW663" s="127">
        <f t="shared" si="363"/>
        <v>0</v>
      </c>
      <c r="AX663" s="127"/>
      <c r="AY663" s="127">
        <f t="shared" si="364"/>
        <v>0</v>
      </c>
      <c r="AZ663" s="124"/>
      <c r="BA663" s="124">
        <f t="shared" si="365"/>
        <v>0</v>
      </c>
      <c r="BB663" s="127"/>
      <c r="BC663" s="127">
        <f t="shared" si="366"/>
        <v>0</v>
      </c>
      <c r="BD663" s="127"/>
      <c r="BE663" s="127">
        <f t="shared" si="367"/>
        <v>0</v>
      </c>
      <c r="BF663" s="127"/>
      <c r="BG663" s="127">
        <f t="shared" si="368"/>
        <v>0</v>
      </c>
      <c r="BH663" s="127"/>
      <c r="BI663" s="127">
        <f t="shared" si="369"/>
        <v>0</v>
      </c>
      <c r="BJ663" s="127"/>
      <c r="BK663" s="127">
        <f t="shared" si="370"/>
        <v>0</v>
      </c>
      <c r="BL663" s="157"/>
      <c r="BM663" s="127">
        <f t="shared" si="371"/>
        <v>0</v>
      </c>
      <c r="BN663" s="127"/>
      <c r="BO663" s="127">
        <f t="shared" si="372"/>
        <v>0</v>
      </c>
      <c r="BP663" s="127"/>
      <c r="BQ663" s="127">
        <f t="shared" si="373"/>
        <v>0</v>
      </c>
      <c r="BR663" s="127"/>
      <c r="BS663" s="127">
        <f t="shared" si="374"/>
        <v>0</v>
      </c>
      <c r="BT663" s="127"/>
      <c r="BU663" s="127">
        <f t="shared" si="375"/>
        <v>0</v>
      </c>
      <c r="BV663" s="20"/>
      <c r="BW663" s="20"/>
    </row>
    <row r="664" spans="1:75" ht="25.5">
      <c r="A664" s="40">
        <v>621</v>
      </c>
      <c r="B664" s="27" t="s">
        <v>1010</v>
      </c>
      <c r="C664" s="27" t="s">
        <v>1012</v>
      </c>
      <c r="D664" s="62" t="s">
        <v>86</v>
      </c>
      <c r="E664" s="62">
        <v>82</v>
      </c>
      <c r="F664" s="62">
        <v>6640</v>
      </c>
      <c r="G664" s="108">
        <f t="shared" si="376"/>
        <v>544480</v>
      </c>
      <c r="H664" s="108"/>
      <c r="I664" s="119">
        <f t="shared" si="343"/>
        <v>0</v>
      </c>
      <c r="J664" s="136"/>
      <c r="K664" s="130">
        <f t="shared" si="344"/>
        <v>0</v>
      </c>
      <c r="L664" s="145"/>
      <c r="M664" s="130">
        <f t="shared" si="345"/>
        <v>0</v>
      </c>
      <c r="N664" s="127"/>
      <c r="O664" s="127">
        <f t="shared" si="346"/>
        <v>0</v>
      </c>
      <c r="P664" s="127"/>
      <c r="Q664" s="127">
        <f t="shared" si="347"/>
        <v>0</v>
      </c>
      <c r="R664" s="127"/>
      <c r="S664" s="127">
        <f t="shared" si="348"/>
        <v>0</v>
      </c>
      <c r="T664" s="127"/>
      <c r="U664" s="127">
        <f t="shared" si="349"/>
        <v>0</v>
      </c>
      <c r="V664" s="127"/>
      <c r="W664" s="127">
        <f t="shared" si="350"/>
        <v>0</v>
      </c>
      <c r="X664" s="127"/>
      <c r="Y664" s="127">
        <f t="shared" si="351"/>
        <v>0</v>
      </c>
      <c r="Z664" s="127"/>
      <c r="AA664" s="127">
        <f t="shared" si="352"/>
        <v>0</v>
      </c>
      <c r="AB664" s="127"/>
      <c r="AC664" s="127">
        <f t="shared" si="353"/>
        <v>0</v>
      </c>
      <c r="AD664" s="127"/>
      <c r="AE664" s="127">
        <f t="shared" si="354"/>
        <v>0</v>
      </c>
      <c r="AF664" s="127"/>
      <c r="AG664" s="127">
        <f t="shared" si="355"/>
        <v>0</v>
      </c>
      <c r="AH664" s="127"/>
      <c r="AI664" s="127">
        <f t="shared" si="356"/>
        <v>0</v>
      </c>
      <c r="AJ664" s="127"/>
      <c r="AK664" s="127">
        <f t="shared" si="357"/>
        <v>0</v>
      </c>
      <c r="AL664" s="127"/>
      <c r="AM664" s="127">
        <f t="shared" si="358"/>
        <v>0</v>
      </c>
      <c r="AN664" s="127"/>
      <c r="AO664" s="127">
        <f t="shared" si="359"/>
        <v>0</v>
      </c>
      <c r="AP664" s="127"/>
      <c r="AQ664" s="127">
        <f t="shared" si="360"/>
        <v>0</v>
      </c>
      <c r="AR664" s="127"/>
      <c r="AS664" s="127">
        <f t="shared" si="361"/>
        <v>0</v>
      </c>
      <c r="AT664" s="127">
        <v>5980</v>
      </c>
      <c r="AU664" s="127">
        <f t="shared" si="362"/>
        <v>490360</v>
      </c>
      <c r="AV664" s="127"/>
      <c r="AW664" s="127">
        <f t="shared" si="363"/>
        <v>0</v>
      </c>
      <c r="AX664" s="127"/>
      <c r="AY664" s="127">
        <f t="shared" si="364"/>
        <v>0</v>
      </c>
      <c r="AZ664" s="124"/>
      <c r="BA664" s="124">
        <f t="shared" si="365"/>
        <v>0</v>
      </c>
      <c r="BB664" s="127"/>
      <c r="BC664" s="127">
        <f t="shared" si="366"/>
        <v>0</v>
      </c>
      <c r="BD664" s="127"/>
      <c r="BE664" s="127">
        <f t="shared" si="367"/>
        <v>0</v>
      </c>
      <c r="BF664" s="127"/>
      <c r="BG664" s="127">
        <f t="shared" si="368"/>
        <v>0</v>
      </c>
      <c r="BH664" s="127"/>
      <c r="BI664" s="127">
        <f t="shared" si="369"/>
        <v>0</v>
      </c>
      <c r="BJ664" s="127"/>
      <c r="BK664" s="127">
        <f t="shared" si="370"/>
        <v>0</v>
      </c>
      <c r="BL664" s="157"/>
      <c r="BM664" s="127">
        <f t="shared" si="371"/>
        <v>0</v>
      </c>
      <c r="BN664" s="127"/>
      <c r="BO664" s="127">
        <f t="shared" si="372"/>
        <v>0</v>
      </c>
      <c r="BP664" s="127"/>
      <c r="BQ664" s="127">
        <f t="shared" si="373"/>
        <v>0</v>
      </c>
      <c r="BR664" s="127"/>
      <c r="BS664" s="127">
        <f t="shared" si="374"/>
        <v>0</v>
      </c>
      <c r="BT664" s="127"/>
      <c r="BU664" s="127">
        <f t="shared" si="375"/>
        <v>0</v>
      </c>
      <c r="BV664" s="20"/>
      <c r="BW664" s="20"/>
    </row>
    <row r="665" spans="1:75">
      <c r="A665" s="40">
        <v>622</v>
      </c>
      <c r="B665" s="27" t="s">
        <v>1010</v>
      </c>
      <c r="C665" s="27" t="s">
        <v>1019</v>
      </c>
      <c r="D665" s="62" t="s">
        <v>86</v>
      </c>
      <c r="E665" s="62">
        <v>20</v>
      </c>
      <c r="F665" s="62">
        <v>6640</v>
      </c>
      <c r="G665" s="108">
        <f t="shared" si="376"/>
        <v>132800</v>
      </c>
      <c r="H665" s="108"/>
      <c r="I665" s="119">
        <f t="shared" si="343"/>
        <v>0</v>
      </c>
      <c r="J665" s="136"/>
      <c r="K665" s="130">
        <f t="shared" si="344"/>
        <v>0</v>
      </c>
      <c r="L665" s="145"/>
      <c r="M665" s="130">
        <f t="shared" si="345"/>
        <v>0</v>
      </c>
      <c r="N665" s="127"/>
      <c r="O665" s="127">
        <f t="shared" si="346"/>
        <v>0</v>
      </c>
      <c r="P665" s="127"/>
      <c r="Q665" s="127">
        <f t="shared" si="347"/>
        <v>0</v>
      </c>
      <c r="R665" s="127"/>
      <c r="S665" s="127">
        <f t="shared" si="348"/>
        <v>0</v>
      </c>
      <c r="T665" s="127"/>
      <c r="U665" s="127">
        <f t="shared" si="349"/>
        <v>0</v>
      </c>
      <c r="V665" s="127"/>
      <c r="W665" s="127">
        <f t="shared" si="350"/>
        <v>0</v>
      </c>
      <c r="X665" s="127"/>
      <c r="Y665" s="127">
        <f t="shared" si="351"/>
        <v>0</v>
      </c>
      <c r="Z665" s="127"/>
      <c r="AA665" s="127">
        <f t="shared" si="352"/>
        <v>0</v>
      </c>
      <c r="AB665" s="127"/>
      <c r="AC665" s="127">
        <f t="shared" si="353"/>
        <v>0</v>
      </c>
      <c r="AD665" s="127"/>
      <c r="AE665" s="127">
        <f t="shared" si="354"/>
        <v>0</v>
      </c>
      <c r="AF665" s="127"/>
      <c r="AG665" s="127">
        <f t="shared" si="355"/>
        <v>0</v>
      </c>
      <c r="AH665" s="127"/>
      <c r="AI665" s="127">
        <f t="shared" si="356"/>
        <v>0</v>
      </c>
      <c r="AJ665" s="127"/>
      <c r="AK665" s="127">
        <f t="shared" si="357"/>
        <v>0</v>
      </c>
      <c r="AL665" s="127"/>
      <c r="AM665" s="127">
        <f t="shared" si="358"/>
        <v>0</v>
      </c>
      <c r="AN665" s="127"/>
      <c r="AO665" s="127">
        <f t="shared" si="359"/>
        <v>0</v>
      </c>
      <c r="AP665" s="127"/>
      <c r="AQ665" s="127">
        <f t="shared" si="360"/>
        <v>0</v>
      </c>
      <c r="AR665" s="127"/>
      <c r="AS665" s="127">
        <f t="shared" si="361"/>
        <v>0</v>
      </c>
      <c r="AT665" s="127"/>
      <c r="AU665" s="127">
        <f t="shared" si="362"/>
        <v>0</v>
      </c>
      <c r="AV665" s="127"/>
      <c r="AW665" s="127">
        <f t="shared" si="363"/>
        <v>0</v>
      </c>
      <c r="AX665" s="127"/>
      <c r="AY665" s="127">
        <f t="shared" si="364"/>
        <v>0</v>
      </c>
      <c r="AZ665" s="124"/>
      <c r="BA665" s="124">
        <f t="shared" si="365"/>
        <v>0</v>
      </c>
      <c r="BB665" s="127"/>
      <c r="BC665" s="127">
        <f t="shared" si="366"/>
        <v>0</v>
      </c>
      <c r="BD665" s="127"/>
      <c r="BE665" s="127">
        <f t="shared" si="367"/>
        <v>0</v>
      </c>
      <c r="BF665" s="127"/>
      <c r="BG665" s="127">
        <f t="shared" si="368"/>
        <v>0</v>
      </c>
      <c r="BH665" s="127"/>
      <c r="BI665" s="127">
        <f t="shared" si="369"/>
        <v>0</v>
      </c>
      <c r="BJ665" s="127"/>
      <c r="BK665" s="127">
        <f t="shared" si="370"/>
        <v>0</v>
      </c>
      <c r="BL665" s="157"/>
      <c r="BM665" s="127">
        <f t="shared" si="371"/>
        <v>0</v>
      </c>
      <c r="BN665" s="127"/>
      <c r="BO665" s="127">
        <f t="shared" si="372"/>
        <v>0</v>
      </c>
      <c r="BP665" s="127"/>
      <c r="BQ665" s="127">
        <f t="shared" si="373"/>
        <v>0</v>
      </c>
      <c r="BR665" s="127"/>
      <c r="BS665" s="127">
        <f t="shared" si="374"/>
        <v>0</v>
      </c>
      <c r="BT665" s="127"/>
      <c r="BU665" s="127">
        <f t="shared" si="375"/>
        <v>0</v>
      </c>
      <c r="BV665" s="20"/>
      <c r="BW665" s="20"/>
    </row>
    <row r="666" spans="1:75" ht="38.25">
      <c r="A666" s="40">
        <v>623</v>
      </c>
      <c r="B666" s="27" t="s">
        <v>1020</v>
      </c>
      <c r="C666" s="27" t="s">
        <v>1021</v>
      </c>
      <c r="D666" s="62" t="s">
        <v>86</v>
      </c>
      <c r="E666" s="62">
        <v>10</v>
      </c>
      <c r="F666" s="62">
        <v>4500</v>
      </c>
      <c r="G666" s="108">
        <f t="shared" si="376"/>
        <v>45000</v>
      </c>
      <c r="H666" s="108">
        <v>2685</v>
      </c>
      <c r="I666" s="119">
        <f t="shared" si="343"/>
        <v>26850</v>
      </c>
      <c r="J666" s="136"/>
      <c r="K666" s="130">
        <f t="shared" si="344"/>
        <v>0</v>
      </c>
      <c r="L666" s="145"/>
      <c r="M666" s="130">
        <f t="shared" si="345"/>
        <v>0</v>
      </c>
      <c r="N666" s="127"/>
      <c r="O666" s="127">
        <f t="shared" si="346"/>
        <v>0</v>
      </c>
      <c r="P666" s="127"/>
      <c r="Q666" s="127">
        <f t="shared" si="347"/>
        <v>0</v>
      </c>
      <c r="R666" s="127"/>
      <c r="S666" s="127">
        <f t="shared" si="348"/>
        <v>0</v>
      </c>
      <c r="T666" s="127"/>
      <c r="U666" s="127">
        <f t="shared" si="349"/>
        <v>0</v>
      </c>
      <c r="V666" s="127"/>
      <c r="W666" s="127">
        <f t="shared" si="350"/>
        <v>0</v>
      </c>
      <c r="X666" s="127"/>
      <c r="Y666" s="127">
        <f t="shared" si="351"/>
        <v>0</v>
      </c>
      <c r="Z666" s="127"/>
      <c r="AA666" s="127">
        <f t="shared" si="352"/>
        <v>0</v>
      </c>
      <c r="AB666" s="127"/>
      <c r="AC666" s="127">
        <f t="shared" si="353"/>
        <v>0</v>
      </c>
      <c r="AD666" s="127"/>
      <c r="AE666" s="127">
        <f t="shared" si="354"/>
        <v>0</v>
      </c>
      <c r="AF666" s="127"/>
      <c r="AG666" s="127">
        <f t="shared" si="355"/>
        <v>0</v>
      </c>
      <c r="AH666" s="127"/>
      <c r="AI666" s="127">
        <f t="shared" si="356"/>
        <v>0</v>
      </c>
      <c r="AJ666" s="127"/>
      <c r="AK666" s="127">
        <f t="shared" si="357"/>
        <v>0</v>
      </c>
      <c r="AL666" s="127"/>
      <c r="AM666" s="127">
        <f t="shared" si="358"/>
        <v>0</v>
      </c>
      <c r="AN666" s="127"/>
      <c r="AO666" s="127">
        <f t="shared" si="359"/>
        <v>0</v>
      </c>
      <c r="AP666" s="127"/>
      <c r="AQ666" s="127">
        <f t="shared" si="360"/>
        <v>0</v>
      </c>
      <c r="AR666" s="127"/>
      <c r="AS666" s="127">
        <f t="shared" si="361"/>
        <v>0</v>
      </c>
      <c r="AT666" s="127">
        <v>3480</v>
      </c>
      <c r="AU666" s="127">
        <f t="shared" si="362"/>
        <v>34800</v>
      </c>
      <c r="AV666" s="127"/>
      <c r="AW666" s="127">
        <f t="shared" si="363"/>
        <v>0</v>
      </c>
      <c r="AX666" s="127"/>
      <c r="AY666" s="127">
        <f t="shared" si="364"/>
        <v>0</v>
      </c>
      <c r="AZ666" s="127"/>
      <c r="BA666" s="124">
        <f t="shared" si="365"/>
        <v>0</v>
      </c>
      <c r="BB666" s="127"/>
      <c r="BC666" s="127">
        <f t="shared" si="366"/>
        <v>0</v>
      </c>
      <c r="BD666" s="127"/>
      <c r="BE666" s="127">
        <f t="shared" si="367"/>
        <v>0</v>
      </c>
      <c r="BF666" s="127"/>
      <c r="BG666" s="127">
        <f t="shared" si="368"/>
        <v>0</v>
      </c>
      <c r="BH666" s="127"/>
      <c r="BI666" s="127">
        <f t="shared" si="369"/>
        <v>0</v>
      </c>
      <c r="BJ666" s="127"/>
      <c r="BK666" s="127">
        <f t="shared" si="370"/>
        <v>0</v>
      </c>
      <c r="BL666" s="157"/>
      <c r="BM666" s="127">
        <f t="shared" si="371"/>
        <v>0</v>
      </c>
      <c r="BN666" s="127"/>
      <c r="BO666" s="127">
        <f t="shared" si="372"/>
        <v>0</v>
      </c>
      <c r="BP666" s="127"/>
      <c r="BQ666" s="127">
        <f t="shared" si="373"/>
        <v>0</v>
      </c>
      <c r="BR666" s="127"/>
      <c r="BS666" s="127">
        <f t="shared" si="374"/>
        <v>0</v>
      </c>
      <c r="BT666" s="127"/>
      <c r="BU666" s="127">
        <f t="shared" si="375"/>
        <v>0</v>
      </c>
      <c r="BV666" s="120" t="s">
        <v>1340</v>
      </c>
      <c r="BW666" s="170" t="s">
        <v>1483</v>
      </c>
    </row>
    <row r="667" spans="1:75" ht="38.25">
      <c r="A667" s="40">
        <v>624</v>
      </c>
      <c r="B667" s="27" t="s">
        <v>1020</v>
      </c>
      <c r="C667" s="27" t="s">
        <v>1022</v>
      </c>
      <c r="D667" s="62" t="s">
        <v>86</v>
      </c>
      <c r="E667" s="62">
        <v>10</v>
      </c>
      <c r="F667" s="62">
        <v>4500</v>
      </c>
      <c r="G667" s="108">
        <f t="shared" si="376"/>
        <v>45000</v>
      </c>
      <c r="H667" s="108">
        <v>3900</v>
      </c>
      <c r="I667" s="119">
        <f t="shared" si="343"/>
        <v>39000</v>
      </c>
      <c r="J667" s="136"/>
      <c r="K667" s="130">
        <f t="shared" si="344"/>
        <v>0</v>
      </c>
      <c r="L667" s="145"/>
      <c r="M667" s="130">
        <f t="shared" si="345"/>
        <v>0</v>
      </c>
      <c r="N667" s="127"/>
      <c r="O667" s="127">
        <f t="shared" si="346"/>
        <v>0</v>
      </c>
      <c r="P667" s="127"/>
      <c r="Q667" s="127">
        <f t="shared" si="347"/>
        <v>0</v>
      </c>
      <c r="R667" s="127"/>
      <c r="S667" s="127">
        <f t="shared" si="348"/>
        <v>0</v>
      </c>
      <c r="T667" s="127"/>
      <c r="U667" s="127">
        <f t="shared" si="349"/>
        <v>0</v>
      </c>
      <c r="V667" s="127"/>
      <c r="W667" s="127">
        <f t="shared" si="350"/>
        <v>0</v>
      </c>
      <c r="X667" s="127"/>
      <c r="Y667" s="127">
        <f t="shared" si="351"/>
        <v>0</v>
      </c>
      <c r="Z667" s="127"/>
      <c r="AA667" s="127">
        <f t="shared" si="352"/>
        <v>0</v>
      </c>
      <c r="AB667" s="127"/>
      <c r="AC667" s="127">
        <f t="shared" si="353"/>
        <v>0</v>
      </c>
      <c r="AD667" s="127"/>
      <c r="AE667" s="127">
        <f t="shared" si="354"/>
        <v>0</v>
      </c>
      <c r="AF667" s="127"/>
      <c r="AG667" s="127">
        <f t="shared" si="355"/>
        <v>0</v>
      </c>
      <c r="AH667" s="127"/>
      <c r="AI667" s="127">
        <f t="shared" si="356"/>
        <v>0</v>
      </c>
      <c r="AJ667" s="127"/>
      <c r="AK667" s="127">
        <f t="shared" si="357"/>
        <v>0</v>
      </c>
      <c r="AL667" s="127"/>
      <c r="AM667" s="127">
        <f t="shared" si="358"/>
        <v>0</v>
      </c>
      <c r="AN667" s="127"/>
      <c r="AO667" s="127">
        <f t="shared" si="359"/>
        <v>0</v>
      </c>
      <c r="AP667" s="127"/>
      <c r="AQ667" s="127">
        <f t="shared" si="360"/>
        <v>0</v>
      </c>
      <c r="AR667" s="127"/>
      <c r="AS667" s="127">
        <f t="shared" si="361"/>
        <v>0</v>
      </c>
      <c r="AT667" s="127">
        <v>4150</v>
      </c>
      <c r="AU667" s="127">
        <f t="shared" si="362"/>
        <v>41500</v>
      </c>
      <c r="AV667" s="127"/>
      <c r="AW667" s="127">
        <f t="shared" si="363"/>
        <v>0</v>
      </c>
      <c r="AX667" s="127"/>
      <c r="AY667" s="127">
        <f t="shared" si="364"/>
        <v>0</v>
      </c>
      <c r="AZ667" s="127"/>
      <c r="BA667" s="124">
        <f t="shared" si="365"/>
        <v>0</v>
      </c>
      <c r="BB667" s="127"/>
      <c r="BC667" s="127">
        <f t="shared" si="366"/>
        <v>0</v>
      </c>
      <c r="BD667" s="127"/>
      <c r="BE667" s="127">
        <f t="shared" si="367"/>
        <v>0</v>
      </c>
      <c r="BF667" s="127"/>
      <c r="BG667" s="127">
        <f t="shared" si="368"/>
        <v>0</v>
      </c>
      <c r="BH667" s="127"/>
      <c r="BI667" s="127">
        <f t="shared" si="369"/>
        <v>0</v>
      </c>
      <c r="BJ667" s="127"/>
      <c r="BK667" s="127">
        <f t="shared" si="370"/>
        <v>0</v>
      </c>
      <c r="BL667" s="157"/>
      <c r="BM667" s="127">
        <f t="shared" si="371"/>
        <v>0</v>
      </c>
      <c r="BN667" s="127"/>
      <c r="BO667" s="127">
        <f t="shared" si="372"/>
        <v>0</v>
      </c>
      <c r="BP667" s="127"/>
      <c r="BQ667" s="127">
        <f t="shared" si="373"/>
        <v>0</v>
      </c>
      <c r="BR667" s="127"/>
      <c r="BS667" s="127">
        <f t="shared" si="374"/>
        <v>0</v>
      </c>
      <c r="BT667" s="127"/>
      <c r="BU667" s="127">
        <f t="shared" si="375"/>
        <v>0</v>
      </c>
      <c r="BV667" s="120" t="s">
        <v>1487</v>
      </c>
      <c r="BW667" s="170" t="s">
        <v>1484</v>
      </c>
    </row>
    <row r="668" spans="1:75" ht="38.25">
      <c r="A668" s="40">
        <v>625</v>
      </c>
      <c r="B668" s="27" t="s">
        <v>1023</v>
      </c>
      <c r="C668" s="27" t="s">
        <v>1024</v>
      </c>
      <c r="D668" s="62" t="s">
        <v>86</v>
      </c>
      <c r="E668" s="62">
        <v>10</v>
      </c>
      <c r="F668" s="62">
        <v>4500</v>
      </c>
      <c r="G668" s="108">
        <f t="shared" si="376"/>
        <v>45000</v>
      </c>
      <c r="H668" s="108">
        <v>2185</v>
      </c>
      <c r="I668" s="119">
        <f t="shared" si="343"/>
        <v>21850</v>
      </c>
      <c r="J668" s="136"/>
      <c r="K668" s="130">
        <f t="shared" si="344"/>
        <v>0</v>
      </c>
      <c r="L668" s="145"/>
      <c r="M668" s="130">
        <f t="shared" si="345"/>
        <v>0</v>
      </c>
      <c r="N668" s="127"/>
      <c r="O668" s="127">
        <f t="shared" si="346"/>
        <v>0</v>
      </c>
      <c r="P668" s="127"/>
      <c r="Q668" s="127">
        <f t="shared" si="347"/>
        <v>0</v>
      </c>
      <c r="R668" s="127"/>
      <c r="S668" s="127">
        <f t="shared" si="348"/>
        <v>0</v>
      </c>
      <c r="T668" s="127"/>
      <c r="U668" s="127">
        <f t="shared" si="349"/>
        <v>0</v>
      </c>
      <c r="V668" s="127"/>
      <c r="W668" s="127">
        <f t="shared" si="350"/>
        <v>0</v>
      </c>
      <c r="X668" s="127"/>
      <c r="Y668" s="127">
        <f t="shared" si="351"/>
        <v>0</v>
      </c>
      <c r="Z668" s="127"/>
      <c r="AA668" s="127">
        <f t="shared" si="352"/>
        <v>0</v>
      </c>
      <c r="AB668" s="127"/>
      <c r="AC668" s="127">
        <f t="shared" si="353"/>
        <v>0</v>
      </c>
      <c r="AD668" s="127"/>
      <c r="AE668" s="127">
        <f t="shared" si="354"/>
        <v>0</v>
      </c>
      <c r="AF668" s="127"/>
      <c r="AG668" s="127">
        <f t="shared" si="355"/>
        <v>0</v>
      </c>
      <c r="AH668" s="127"/>
      <c r="AI668" s="127">
        <f t="shared" si="356"/>
        <v>0</v>
      </c>
      <c r="AJ668" s="127"/>
      <c r="AK668" s="127">
        <f t="shared" si="357"/>
        <v>0</v>
      </c>
      <c r="AL668" s="127"/>
      <c r="AM668" s="127">
        <f t="shared" si="358"/>
        <v>0</v>
      </c>
      <c r="AN668" s="127"/>
      <c r="AO668" s="127">
        <f t="shared" si="359"/>
        <v>0</v>
      </c>
      <c r="AP668" s="127"/>
      <c r="AQ668" s="127">
        <f t="shared" si="360"/>
        <v>0</v>
      </c>
      <c r="AR668" s="127"/>
      <c r="AS668" s="127">
        <f t="shared" si="361"/>
        <v>0</v>
      </c>
      <c r="AT668" s="127">
        <v>2900</v>
      </c>
      <c r="AU668" s="127">
        <f t="shared" si="362"/>
        <v>29000</v>
      </c>
      <c r="AV668" s="127"/>
      <c r="AW668" s="127">
        <f t="shared" si="363"/>
        <v>0</v>
      </c>
      <c r="AX668" s="127"/>
      <c r="AY668" s="127">
        <f t="shared" si="364"/>
        <v>0</v>
      </c>
      <c r="AZ668" s="127"/>
      <c r="BA668" s="124">
        <f t="shared" si="365"/>
        <v>0</v>
      </c>
      <c r="BB668" s="127"/>
      <c r="BC668" s="127">
        <f t="shared" si="366"/>
        <v>0</v>
      </c>
      <c r="BD668" s="127"/>
      <c r="BE668" s="127">
        <f t="shared" si="367"/>
        <v>0</v>
      </c>
      <c r="BF668" s="127"/>
      <c r="BG668" s="127">
        <f t="shared" si="368"/>
        <v>0</v>
      </c>
      <c r="BH668" s="127"/>
      <c r="BI668" s="127">
        <f t="shared" si="369"/>
        <v>0</v>
      </c>
      <c r="BJ668" s="127"/>
      <c r="BK668" s="127">
        <f t="shared" si="370"/>
        <v>0</v>
      </c>
      <c r="BL668" s="157"/>
      <c r="BM668" s="127">
        <f t="shared" si="371"/>
        <v>0</v>
      </c>
      <c r="BN668" s="127"/>
      <c r="BO668" s="127">
        <f t="shared" si="372"/>
        <v>0</v>
      </c>
      <c r="BP668" s="127"/>
      <c r="BQ668" s="127">
        <f t="shared" si="373"/>
        <v>0</v>
      </c>
      <c r="BR668" s="127"/>
      <c r="BS668" s="127">
        <f t="shared" si="374"/>
        <v>0</v>
      </c>
      <c r="BT668" s="127"/>
      <c r="BU668" s="127">
        <f t="shared" si="375"/>
        <v>0</v>
      </c>
      <c r="BV668" s="120" t="s">
        <v>1488</v>
      </c>
      <c r="BW668" s="170" t="s">
        <v>1485</v>
      </c>
    </row>
    <row r="669" spans="1:75" ht="25.5">
      <c r="A669" s="40">
        <v>626</v>
      </c>
      <c r="B669" s="27" t="s">
        <v>1025</v>
      </c>
      <c r="C669" s="27" t="s">
        <v>1026</v>
      </c>
      <c r="D669" s="62" t="s">
        <v>86</v>
      </c>
      <c r="E669" s="62">
        <v>10</v>
      </c>
      <c r="F669" s="62">
        <v>3900</v>
      </c>
      <c r="G669" s="108">
        <f t="shared" si="376"/>
        <v>39000</v>
      </c>
      <c r="H669" s="108"/>
      <c r="I669" s="119">
        <f t="shared" si="343"/>
        <v>0</v>
      </c>
      <c r="J669" s="136"/>
      <c r="K669" s="130">
        <f t="shared" si="344"/>
        <v>0</v>
      </c>
      <c r="L669" s="145"/>
      <c r="M669" s="130">
        <f t="shared" si="345"/>
        <v>0</v>
      </c>
      <c r="N669" s="127"/>
      <c r="O669" s="127">
        <f t="shared" si="346"/>
        <v>0</v>
      </c>
      <c r="P669" s="127"/>
      <c r="Q669" s="127">
        <f t="shared" si="347"/>
        <v>0</v>
      </c>
      <c r="R669" s="127"/>
      <c r="S669" s="127">
        <f t="shared" si="348"/>
        <v>0</v>
      </c>
      <c r="T669" s="127"/>
      <c r="U669" s="127">
        <f t="shared" si="349"/>
        <v>0</v>
      </c>
      <c r="V669" s="127"/>
      <c r="W669" s="127">
        <f t="shared" si="350"/>
        <v>0</v>
      </c>
      <c r="X669" s="127"/>
      <c r="Y669" s="127">
        <f t="shared" si="351"/>
        <v>0</v>
      </c>
      <c r="Z669" s="127"/>
      <c r="AA669" s="127">
        <f t="shared" si="352"/>
        <v>0</v>
      </c>
      <c r="AB669" s="127"/>
      <c r="AC669" s="127">
        <f t="shared" si="353"/>
        <v>0</v>
      </c>
      <c r="AD669" s="127"/>
      <c r="AE669" s="127">
        <f t="shared" si="354"/>
        <v>0</v>
      </c>
      <c r="AF669" s="127"/>
      <c r="AG669" s="127">
        <f t="shared" si="355"/>
        <v>0</v>
      </c>
      <c r="AH669" s="127"/>
      <c r="AI669" s="127">
        <f t="shared" si="356"/>
        <v>0</v>
      </c>
      <c r="AJ669" s="127"/>
      <c r="AK669" s="127">
        <f t="shared" si="357"/>
        <v>0</v>
      </c>
      <c r="AL669" s="127"/>
      <c r="AM669" s="127">
        <f t="shared" si="358"/>
        <v>0</v>
      </c>
      <c r="AN669" s="127"/>
      <c r="AO669" s="127">
        <f t="shared" si="359"/>
        <v>0</v>
      </c>
      <c r="AP669" s="127"/>
      <c r="AQ669" s="127">
        <f t="shared" si="360"/>
        <v>0</v>
      </c>
      <c r="AR669" s="127"/>
      <c r="AS669" s="127">
        <f t="shared" si="361"/>
        <v>0</v>
      </c>
      <c r="AT669" s="127"/>
      <c r="AU669" s="127">
        <f t="shared" si="362"/>
        <v>0</v>
      </c>
      <c r="AV669" s="127"/>
      <c r="AW669" s="127">
        <f t="shared" si="363"/>
        <v>0</v>
      </c>
      <c r="AX669" s="127"/>
      <c r="AY669" s="127">
        <f t="shared" si="364"/>
        <v>0</v>
      </c>
      <c r="AZ669" s="124"/>
      <c r="BA669" s="124">
        <f t="shared" si="365"/>
        <v>0</v>
      </c>
      <c r="BB669" s="127"/>
      <c r="BC669" s="127">
        <f t="shared" si="366"/>
        <v>0</v>
      </c>
      <c r="BD669" s="127"/>
      <c r="BE669" s="127">
        <f t="shared" si="367"/>
        <v>0</v>
      </c>
      <c r="BF669" s="127"/>
      <c r="BG669" s="127">
        <f t="shared" si="368"/>
        <v>0</v>
      </c>
      <c r="BH669" s="127"/>
      <c r="BI669" s="127">
        <f t="shared" si="369"/>
        <v>0</v>
      </c>
      <c r="BJ669" s="127"/>
      <c r="BK669" s="127">
        <f t="shared" si="370"/>
        <v>0</v>
      </c>
      <c r="BL669" s="157"/>
      <c r="BM669" s="127">
        <f t="shared" si="371"/>
        <v>0</v>
      </c>
      <c r="BN669" s="127"/>
      <c r="BO669" s="127">
        <f t="shared" si="372"/>
        <v>0</v>
      </c>
      <c r="BP669" s="127"/>
      <c r="BQ669" s="127">
        <f t="shared" si="373"/>
        <v>0</v>
      </c>
      <c r="BR669" s="127"/>
      <c r="BS669" s="127">
        <f t="shared" si="374"/>
        <v>0</v>
      </c>
      <c r="BT669" s="127"/>
      <c r="BU669" s="127">
        <f t="shared" si="375"/>
        <v>0</v>
      </c>
      <c r="BV669" s="20"/>
      <c r="BW669" s="20"/>
    </row>
    <row r="670" spans="1:75" ht="25.5">
      <c r="A670" s="40">
        <v>627</v>
      </c>
      <c r="B670" s="27" t="s">
        <v>1025</v>
      </c>
      <c r="C670" s="27" t="s">
        <v>1027</v>
      </c>
      <c r="D670" s="62" t="s">
        <v>86</v>
      </c>
      <c r="E670" s="62">
        <v>20</v>
      </c>
      <c r="F670" s="62">
        <v>4060</v>
      </c>
      <c r="G670" s="108">
        <f t="shared" si="376"/>
        <v>81200</v>
      </c>
      <c r="H670" s="108"/>
      <c r="I670" s="119">
        <f t="shared" si="343"/>
        <v>0</v>
      </c>
      <c r="J670" s="136"/>
      <c r="K670" s="130">
        <f t="shared" si="344"/>
        <v>0</v>
      </c>
      <c r="L670" s="145"/>
      <c r="M670" s="130">
        <f t="shared" si="345"/>
        <v>0</v>
      </c>
      <c r="N670" s="127"/>
      <c r="O670" s="127">
        <f t="shared" si="346"/>
        <v>0</v>
      </c>
      <c r="P670" s="127"/>
      <c r="Q670" s="127">
        <f t="shared" si="347"/>
        <v>0</v>
      </c>
      <c r="R670" s="127"/>
      <c r="S670" s="127">
        <f t="shared" si="348"/>
        <v>0</v>
      </c>
      <c r="T670" s="127"/>
      <c r="U670" s="127">
        <f t="shared" si="349"/>
        <v>0</v>
      </c>
      <c r="V670" s="127"/>
      <c r="W670" s="127">
        <f t="shared" si="350"/>
        <v>0</v>
      </c>
      <c r="X670" s="127"/>
      <c r="Y670" s="127">
        <f t="shared" si="351"/>
        <v>0</v>
      </c>
      <c r="Z670" s="127"/>
      <c r="AA670" s="127">
        <f t="shared" si="352"/>
        <v>0</v>
      </c>
      <c r="AB670" s="127"/>
      <c r="AC670" s="127">
        <f t="shared" si="353"/>
        <v>0</v>
      </c>
      <c r="AD670" s="127"/>
      <c r="AE670" s="127">
        <f t="shared" si="354"/>
        <v>0</v>
      </c>
      <c r="AF670" s="127"/>
      <c r="AG670" s="127">
        <f t="shared" si="355"/>
        <v>0</v>
      </c>
      <c r="AH670" s="127"/>
      <c r="AI670" s="127">
        <f t="shared" si="356"/>
        <v>0</v>
      </c>
      <c r="AJ670" s="127"/>
      <c r="AK670" s="127">
        <f t="shared" si="357"/>
        <v>0</v>
      </c>
      <c r="AL670" s="127"/>
      <c r="AM670" s="127">
        <f t="shared" si="358"/>
        <v>0</v>
      </c>
      <c r="AN670" s="127"/>
      <c r="AO670" s="127">
        <f t="shared" si="359"/>
        <v>0</v>
      </c>
      <c r="AP670" s="127"/>
      <c r="AQ670" s="127">
        <f t="shared" si="360"/>
        <v>0</v>
      </c>
      <c r="AR670" s="127"/>
      <c r="AS670" s="127">
        <f t="shared" si="361"/>
        <v>0</v>
      </c>
      <c r="AT670" s="127"/>
      <c r="AU670" s="127">
        <f t="shared" si="362"/>
        <v>0</v>
      </c>
      <c r="AV670" s="127"/>
      <c r="AW670" s="127">
        <f t="shared" si="363"/>
        <v>0</v>
      </c>
      <c r="AX670" s="127"/>
      <c r="AY670" s="127">
        <f t="shared" si="364"/>
        <v>0</v>
      </c>
      <c r="AZ670" s="124"/>
      <c r="BA670" s="124">
        <f t="shared" si="365"/>
        <v>0</v>
      </c>
      <c r="BB670" s="127"/>
      <c r="BC670" s="127">
        <f t="shared" si="366"/>
        <v>0</v>
      </c>
      <c r="BD670" s="127"/>
      <c r="BE670" s="127">
        <f t="shared" si="367"/>
        <v>0</v>
      </c>
      <c r="BF670" s="127"/>
      <c r="BG670" s="127">
        <f t="shared" si="368"/>
        <v>0</v>
      </c>
      <c r="BH670" s="127"/>
      <c r="BI670" s="127">
        <f t="shared" si="369"/>
        <v>0</v>
      </c>
      <c r="BJ670" s="127"/>
      <c r="BK670" s="127">
        <f t="shared" si="370"/>
        <v>0</v>
      </c>
      <c r="BL670" s="157"/>
      <c r="BM670" s="127">
        <f t="shared" si="371"/>
        <v>0</v>
      </c>
      <c r="BN670" s="127"/>
      <c r="BO670" s="127">
        <f t="shared" si="372"/>
        <v>0</v>
      </c>
      <c r="BP670" s="127"/>
      <c r="BQ670" s="127">
        <f t="shared" si="373"/>
        <v>0</v>
      </c>
      <c r="BR670" s="127"/>
      <c r="BS670" s="127">
        <f t="shared" si="374"/>
        <v>0</v>
      </c>
      <c r="BT670" s="127"/>
      <c r="BU670" s="127">
        <f t="shared" si="375"/>
        <v>0</v>
      </c>
      <c r="BV670" s="20"/>
      <c r="BW670" s="20"/>
    </row>
    <row r="671" spans="1:75" ht="63.75">
      <c r="A671" s="40">
        <v>628</v>
      </c>
      <c r="B671" s="27" t="s">
        <v>1028</v>
      </c>
      <c r="C671" s="27" t="s">
        <v>1029</v>
      </c>
      <c r="D671" s="62" t="s">
        <v>86</v>
      </c>
      <c r="E671" s="62">
        <v>6</v>
      </c>
      <c r="F671" s="62">
        <v>5500</v>
      </c>
      <c r="G671" s="108">
        <f t="shared" si="376"/>
        <v>33000</v>
      </c>
      <c r="H671" s="108">
        <v>4200</v>
      </c>
      <c r="I671" s="119">
        <f t="shared" si="343"/>
        <v>25200</v>
      </c>
      <c r="J671" s="136"/>
      <c r="K671" s="130">
        <f t="shared" si="344"/>
        <v>0</v>
      </c>
      <c r="L671" s="145"/>
      <c r="M671" s="130">
        <f t="shared" si="345"/>
        <v>0</v>
      </c>
      <c r="N671" s="127"/>
      <c r="O671" s="127">
        <f t="shared" si="346"/>
        <v>0</v>
      </c>
      <c r="P671" s="127"/>
      <c r="Q671" s="127">
        <f t="shared" si="347"/>
        <v>0</v>
      </c>
      <c r="R671" s="127"/>
      <c r="S671" s="127">
        <f t="shared" si="348"/>
        <v>0</v>
      </c>
      <c r="T671" s="127"/>
      <c r="U671" s="127">
        <f t="shared" si="349"/>
        <v>0</v>
      </c>
      <c r="V671" s="127"/>
      <c r="W671" s="127">
        <f t="shared" si="350"/>
        <v>0</v>
      </c>
      <c r="X671" s="127"/>
      <c r="Y671" s="127">
        <f t="shared" si="351"/>
        <v>0</v>
      </c>
      <c r="Z671" s="127"/>
      <c r="AA671" s="127">
        <f t="shared" si="352"/>
        <v>0</v>
      </c>
      <c r="AB671" s="127"/>
      <c r="AC671" s="127">
        <f t="shared" si="353"/>
        <v>0</v>
      </c>
      <c r="AD671" s="127"/>
      <c r="AE671" s="127">
        <f t="shared" si="354"/>
        <v>0</v>
      </c>
      <c r="AF671" s="127"/>
      <c r="AG671" s="127">
        <f t="shared" si="355"/>
        <v>0</v>
      </c>
      <c r="AH671" s="127"/>
      <c r="AI671" s="127">
        <f t="shared" si="356"/>
        <v>0</v>
      </c>
      <c r="AJ671" s="127"/>
      <c r="AK671" s="127">
        <f t="shared" si="357"/>
        <v>0</v>
      </c>
      <c r="AL671" s="127"/>
      <c r="AM671" s="127">
        <f t="shared" si="358"/>
        <v>0</v>
      </c>
      <c r="AN671" s="127"/>
      <c r="AO671" s="127">
        <f t="shared" si="359"/>
        <v>0</v>
      </c>
      <c r="AP671" s="127"/>
      <c r="AQ671" s="127">
        <f t="shared" si="360"/>
        <v>0</v>
      </c>
      <c r="AR671" s="127"/>
      <c r="AS671" s="127">
        <f t="shared" si="361"/>
        <v>0</v>
      </c>
      <c r="AT671" s="127">
        <v>4400</v>
      </c>
      <c r="AU671" s="127">
        <f t="shared" si="362"/>
        <v>26400</v>
      </c>
      <c r="AV671" s="127"/>
      <c r="AW671" s="127">
        <f t="shared" si="363"/>
        <v>0</v>
      </c>
      <c r="AX671" s="127"/>
      <c r="AY671" s="127">
        <f t="shared" si="364"/>
        <v>0</v>
      </c>
      <c r="AZ671" s="127"/>
      <c r="BA671" s="124">
        <f t="shared" si="365"/>
        <v>0</v>
      </c>
      <c r="BB671" s="127"/>
      <c r="BC671" s="127">
        <f t="shared" si="366"/>
        <v>0</v>
      </c>
      <c r="BD671" s="127"/>
      <c r="BE671" s="127">
        <f t="shared" si="367"/>
        <v>0</v>
      </c>
      <c r="BF671" s="127"/>
      <c r="BG671" s="127">
        <f t="shared" si="368"/>
        <v>0</v>
      </c>
      <c r="BH671" s="127"/>
      <c r="BI671" s="127">
        <f t="shared" si="369"/>
        <v>0</v>
      </c>
      <c r="BJ671" s="127"/>
      <c r="BK671" s="127">
        <f t="shared" si="370"/>
        <v>0</v>
      </c>
      <c r="BL671" s="157"/>
      <c r="BM671" s="127">
        <f t="shared" si="371"/>
        <v>0</v>
      </c>
      <c r="BN671" s="127"/>
      <c r="BO671" s="127">
        <f t="shared" si="372"/>
        <v>0</v>
      </c>
      <c r="BP671" s="127"/>
      <c r="BQ671" s="127">
        <f t="shared" si="373"/>
        <v>0</v>
      </c>
      <c r="BR671" s="127"/>
      <c r="BS671" s="127">
        <f t="shared" si="374"/>
        <v>0</v>
      </c>
      <c r="BT671" s="127"/>
      <c r="BU671" s="127">
        <f t="shared" si="375"/>
        <v>0</v>
      </c>
      <c r="BV671" s="120" t="s">
        <v>1489</v>
      </c>
      <c r="BW671" s="170" t="s">
        <v>1486</v>
      </c>
    </row>
    <row r="672" spans="1:75" ht="76.5">
      <c r="A672" s="40">
        <v>629</v>
      </c>
      <c r="B672" s="27" t="s">
        <v>1030</v>
      </c>
      <c r="C672" s="27" t="s">
        <v>1031</v>
      </c>
      <c r="D672" s="62" t="s">
        <v>86</v>
      </c>
      <c r="E672" s="62">
        <v>10</v>
      </c>
      <c r="F672" s="62">
        <v>1820</v>
      </c>
      <c r="G672" s="108">
        <f t="shared" si="376"/>
        <v>18200</v>
      </c>
      <c r="H672" s="108"/>
      <c r="I672" s="119">
        <f t="shared" si="343"/>
        <v>0</v>
      </c>
      <c r="J672" s="136"/>
      <c r="K672" s="130">
        <f t="shared" si="344"/>
        <v>0</v>
      </c>
      <c r="L672" s="145"/>
      <c r="M672" s="130">
        <f t="shared" si="345"/>
        <v>0</v>
      </c>
      <c r="N672" s="127"/>
      <c r="O672" s="127">
        <f t="shared" si="346"/>
        <v>0</v>
      </c>
      <c r="P672" s="127"/>
      <c r="Q672" s="127">
        <f t="shared" si="347"/>
        <v>0</v>
      </c>
      <c r="R672" s="127"/>
      <c r="S672" s="127">
        <f t="shared" si="348"/>
        <v>0</v>
      </c>
      <c r="T672" s="127"/>
      <c r="U672" s="127">
        <f t="shared" si="349"/>
        <v>0</v>
      </c>
      <c r="V672" s="127"/>
      <c r="W672" s="127">
        <f t="shared" si="350"/>
        <v>0</v>
      </c>
      <c r="X672" s="127"/>
      <c r="Y672" s="127">
        <f t="shared" si="351"/>
        <v>0</v>
      </c>
      <c r="Z672" s="127"/>
      <c r="AA672" s="127">
        <f t="shared" si="352"/>
        <v>0</v>
      </c>
      <c r="AB672" s="127"/>
      <c r="AC672" s="127">
        <f t="shared" si="353"/>
        <v>0</v>
      </c>
      <c r="AD672" s="127"/>
      <c r="AE672" s="127">
        <f t="shared" si="354"/>
        <v>0</v>
      </c>
      <c r="AF672" s="127"/>
      <c r="AG672" s="127">
        <f t="shared" si="355"/>
        <v>0</v>
      </c>
      <c r="AH672" s="127"/>
      <c r="AI672" s="127">
        <f t="shared" si="356"/>
        <v>0</v>
      </c>
      <c r="AJ672" s="127"/>
      <c r="AK672" s="127">
        <f t="shared" si="357"/>
        <v>0</v>
      </c>
      <c r="AL672" s="127"/>
      <c r="AM672" s="127">
        <f t="shared" si="358"/>
        <v>0</v>
      </c>
      <c r="AN672" s="127"/>
      <c r="AO672" s="127">
        <f t="shared" si="359"/>
        <v>0</v>
      </c>
      <c r="AP672" s="127"/>
      <c r="AQ672" s="127">
        <f t="shared" si="360"/>
        <v>0</v>
      </c>
      <c r="AR672" s="127"/>
      <c r="AS672" s="127">
        <f t="shared" si="361"/>
        <v>0</v>
      </c>
      <c r="AT672" s="127"/>
      <c r="AU672" s="127">
        <f t="shared" si="362"/>
        <v>0</v>
      </c>
      <c r="AV672" s="127"/>
      <c r="AW672" s="127">
        <f t="shared" si="363"/>
        <v>0</v>
      </c>
      <c r="AX672" s="127"/>
      <c r="AY672" s="127">
        <f t="shared" si="364"/>
        <v>0</v>
      </c>
      <c r="AZ672" s="124"/>
      <c r="BA672" s="124">
        <f t="shared" si="365"/>
        <v>0</v>
      </c>
      <c r="BB672" s="127"/>
      <c r="BC672" s="127">
        <f t="shared" si="366"/>
        <v>0</v>
      </c>
      <c r="BD672" s="127"/>
      <c r="BE672" s="127">
        <f t="shared" si="367"/>
        <v>0</v>
      </c>
      <c r="BF672" s="127"/>
      <c r="BG672" s="127">
        <f t="shared" si="368"/>
        <v>0</v>
      </c>
      <c r="BH672" s="127"/>
      <c r="BI672" s="127">
        <f t="shared" si="369"/>
        <v>0</v>
      </c>
      <c r="BJ672" s="127"/>
      <c r="BK672" s="127">
        <f t="shared" si="370"/>
        <v>0</v>
      </c>
      <c r="BL672" s="157"/>
      <c r="BM672" s="127">
        <f t="shared" si="371"/>
        <v>0</v>
      </c>
      <c r="BN672" s="127"/>
      <c r="BO672" s="127">
        <f t="shared" si="372"/>
        <v>0</v>
      </c>
      <c r="BP672" s="127"/>
      <c r="BQ672" s="127">
        <f t="shared" si="373"/>
        <v>0</v>
      </c>
      <c r="BR672" s="127"/>
      <c r="BS672" s="127">
        <f t="shared" si="374"/>
        <v>0</v>
      </c>
      <c r="BT672" s="127"/>
      <c r="BU672" s="127">
        <f t="shared" si="375"/>
        <v>0</v>
      </c>
      <c r="BV672" s="20"/>
      <c r="BW672" s="20"/>
    </row>
    <row r="673" spans="1:75" ht="38.25">
      <c r="A673" s="40">
        <v>630</v>
      </c>
      <c r="B673" s="27" t="s">
        <v>1032</v>
      </c>
      <c r="C673" s="27" t="s">
        <v>1033</v>
      </c>
      <c r="D673" s="62" t="s">
        <v>86</v>
      </c>
      <c r="E673" s="62">
        <v>3</v>
      </c>
      <c r="F673" s="62">
        <v>6500</v>
      </c>
      <c r="G673" s="108">
        <f t="shared" si="376"/>
        <v>19500</v>
      </c>
      <c r="H673" s="108"/>
      <c r="I673" s="119">
        <f t="shared" si="343"/>
        <v>0</v>
      </c>
      <c r="J673" s="136"/>
      <c r="K673" s="130">
        <f t="shared" si="344"/>
        <v>0</v>
      </c>
      <c r="L673" s="145"/>
      <c r="M673" s="130">
        <f t="shared" si="345"/>
        <v>0</v>
      </c>
      <c r="N673" s="127"/>
      <c r="O673" s="127">
        <f t="shared" si="346"/>
        <v>0</v>
      </c>
      <c r="P673" s="127"/>
      <c r="Q673" s="127">
        <f t="shared" si="347"/>
        <v>0</v>
      </c>
      <c r="R673" s="127"/>
      <c r="S673" s="127">
        <f t="shared" si="348"/>
        <v>0</v>
      </c>
      <c r="T673" s="127"/>
      <c r="U673" s="127">
        <f t="shared" si="349"/>
        <v>0</v>
      </c>
      <c r="V673" s="127"/>
      <c r="W673" s="127">
        <f t="shared" si="350"/>
        <v>0</v>
      </c>
      <c r="X673" s="127"/>
      <c r="Y673" s="127">
        <f t="shared" si="351"/>
        <v>0</v>
      </c>
      <c r="Z673" s="127"/>
      <c r="AA673" s="127">
        <f t="shared" si="352"/>
        <v>0</v>
      </c>
      <c r="AB673" s="127"/>
      <c r="AC673" s="127">
        <f t="shared" si="353"/>
        <v>0</v>
      </c>
      <c r="AD673" s="127"/>
      <c r="AE673" s="127">
        <f t="shared" si="354"/>
        <v>0</v>
      </c>
      <c r="AF673" s="127"/>
      <c r="AG673" s="127">
        <f t="shared" si="355"/>
        <v>0</v>
      </c>
      <c r="AH673" s="127"/>
      <c r="AI673" s="127">
        <f t="shared" si="356"/>
        <v>0</v>
      </c>
      <c r="AJ673" s="127"/>
      <c r="AK673" s="127">
        <f t="shared" si="357"/>
        <v>0</v>
      </c>
      <c r="AL673" s="127"/>
      <c r="AM673" s="127">
        <f t="shared" si="358"/>
        <v>0</v>
      </c>
      <c r="AN673" s="127"/>
      <c r="AO673" s="127">
        <f t="shared" si="359"/>
        <v>0</v>
      </c>
      <c r="AP673" s="127"/>
      <c r="AQ673" s="127">
        <f t="shared" si="360"/>
        <v>0</v>
      </c>
      <c r="AR673" s="127"/>
      <c r="AS673" s="127">
        <f t="shared" si="361"/>
        <v>0</v>
      </c>
      <c r="AT673" s="127"/>
      <c r="AU673" s="127">
        <f t="shared" si="362"/>
        <v>0</v>
      </c>
      <c r="AV673" s="127"/>
      <c r="AW673" s="127">
        <f t="shared" si="363"/>
        <v>0</v>
      </c>
      <c r="AX673" s="127"/>
      <c r="AY673" s="127">
        <f t="shared" si="364"/>
        <v>0</v>
      </c>
      <c r="AZ673" s="124"/>
      <c r="BA673" s="124">
        <f t="shared" si="365"/>
        <v>0</v>
      </c>
      <c r="BB673" s="127"/>
      <c r="BC673" s="127">
        <f t="shared" si="366"/>
        <v>0</v>
      </c>
      <c r="BD673" s="127"/>
      <c r="BE673" s="127">
        <f t="shared" si="367"/>
        <v>0</v>
      </c>
      <c r="BF673" s="127"/>
      <c r="BG673" s="127">
        <f t="shared" si="368"/>
        <v>0</v>
      </c>
      <c r="BH673" s="127"/>
      <c r="BI673" s="127">
        <f t="shared" si="369"/>
        <v>0</v>
      </c>
      <c r="BJ673" s="127"/>
      <c r="BK673" s="127">
        <f t="shared" si="370"/>
        <v>0</v>
      </c>
      <c r="BL673" s="157"/>
      <c r="BM673" s="127">
        <f t="shared" si="371"/>
        <v>0</v>
      </c>
      <c r="BN673" s="127"/>
      <c r="BO673" s="127">
        <f t="shared" si="372"/>
        <v>0</v>
      </c>
      <c r="BP673" s="127"/>
      <c r="BQ673" s="127">
        <f t="shared" si="373"/>
        <v>0</v>
      </c>
      <c r="BR673" s="127"/>
      <c r="BS673" s="127">
        <f t="shared" si="374"/>
        <v>0</v>
      </c>
      <c r="BT673" s="127"/>
      <c r="BU673" s="127">
        <f t="shared" si="375"/>
        <v>0</v>
      </c>
      <c r="BV673" s="20"/>
      <c r="BW673" s="20"/>
    </row>
    <row r="674" spans="1:75" ht="38.25">
      <c r="A674" s="40">
        <v>631</v>
      </c>
      <c r="B674" s="27" t="s">
        <v>1032</v>
      </c>
      <c r="C674" s="27" t="s">
        <v>1034</v>
      </c>
      <c r="D674" s="62" t="s">
        <v>86</v>
      </c>
      <c r="E674" s="62">
        <v>3</v>
      </c>
      <c r="F674" s="62">
        <v>6500</v>
      </c>
      <c r="G674" s="108">
        <f t="shared" si="376"/>
        <v>19500</v>
      </c>
      <c r="H674" s="108"/>
      <c r="I674" s="119">
        <f t="shared" si="343"/>
        <v>0</v>
      </c>
      <c r="J674" s="136"/>
      <c r="K674" s="130">
        <f t="shared" si="344"/>
        <v>0</v>
      </c>
      <c r="L674" s="145"/>
      <c r="M674" s="130">
        <f t="shared" si="345"/>
        <v>0</v>
      </c>
      <c r="N674" s="127"/>
      <c r="O674" s="127">
        <f t="shared" si="346"/>
        <v>0</v>
      </c>
      <c r="P674" s="127"/>
      <c r="Q674" s="127">
        <f t="shared" si="347"/>
        <v>0</v>
      </c>
      <c r="R674" s="127"/>
      <c r="S674" s="127">
        <f t="shared" si="348"/>
        <v>0</v>
      </c>
      <c r="T674" s="127"/>
      <c r="U674" s="127">
        <f t="shared" si="349"/>
        <v>0</v>
      </c>
      <c r="V674" s="127"/>
      <c r="W674" s="127">
        <f t="shared" si="350"/>
        <v>0</v>
      </c>
      <c r="X674" s="127"/>
      <c r="Y674" s="127">
        <f t="shared" si="351"/>
        <v>0</v>
      </c>
      <c r="Z674" s="127"/>
      <c r="AA674" s="127">
        <f t="shared" si="352"/>
        <v>0</v>
      </c>
      <c r="AB674" s="127"/>
      <c r="AC674" s="127">
        <f t="shared" si="353"/>
        <v>0</v>
      </c>
      <c r="AD674" s="127"/>
      <c r="AE674" s="127">
        <f t="shared" si="354"/>
        <v>0</v>
      </c>
      <c r="AF674" s="127"/>
      <c r="AG674" s="127">
        <f t="shared" si="355"/>
        <v>0</v>
      </c>
      <c r="AH674" s="127"/>
      <c r="AI674" s="127">
        <f t="shared" si="356"/>
        <v>0</v>
      </c>
      <c r="AJ674" s="127"/>
      <c r="AK674" s="127">
        <f t="shared" si="357"/>
        <v>0</v>
      </c>
      <c r="AL674" s="127"/>
      <c r="AM674" s="127">
        <f t="shared" si="358"/>
        <v>0</v>
      </c>
      <c r="AN674" s="127"/>
      <c r="AO674" s="127">
        <f t="shared" si="359"/>
        <v>0</v>
      </c>
      <c r="AP674" s="127"/>
      <c r="AQ674" s="127">
        <f t="shared" si="360"/>
        <v>0</v>
      </c>
      <c r="AR674" s="127"/>
      <c r="AS674" s="127">
        <f t="shared" si="361"/>
        <v>0</v>
      </c>
      <c r="AT674" s="127"/>
      <c r="AU674" s="127">
        <f t="shared" si="362"/>
        <v>0</v>
      </c>
      <c r="AV674" s="127"/>
      <c r="AW674" s="127">
        <f t="shared" si="363"/>
        <v>0</v>
      </c>
      <c r="AX674" s="127"/>
      <c r="AY674" s="127">
        <f t="shared" si="364"/>
        <v>0</v>
      </c>
      <c r="AZ674" s="124"/>
      <c r="BA674" s="124">
        <f t="shared" si="365"/>
        <v>0</v>
      </c>
      <c r="BB674" s="127"/>
      <c r="BC674" s="127">
        <f t="shared" si="366"/>
        <v>0</v>
      </c>
      <c r="BD674" s="127"/>
      <c r="BE674" s="127">
        <f t="shared" si="367"/>
        <v>0</v>
      </c>
      <c r="BF674" s="127"/>
      <c r="BG674" s="127">
        <f t="shared" si="368"/>
        <v>0</v>
      </c>
      <c r="BH674" s="127"/>
      <c r="BI674" s="127">
        <f t="shared" si="369"/>
        <v>0</v>
      </c>
      <c r="BJ674" s="127"/>
      <c r="BK674" s="127">
        <f t="shared" si="370"/>
        <v>0</v>
      </c>
      <c r="BL674" s="157"/>
      <c r="BM674" s="127">
        <f t="shared" si="371"/>
        <v>0</v>
      </c>
      <c r="BN674" s="127"/>
      <c r="BO674" s="127">
        <f t="shared" si="372"/>
        <v>0</v>
      </c>
      <c r="BP674" s="127"/>
      <c r="BQ674" s="127">
        <f t="shared" si="373"/>
        <v>0</v>
      </c>
      <c r="BR674" s="127"/>
      <c r="BS674" s="127">
        <f t="shared" si="374"/>
        <v>0</v>
      </c>
      <c r="BT674" s="127"/>
      <c r="BU674" s="127">
        <f t="shared" si="375"/>
        <v>0</v>
      </c>
      <c r="BV674" s="20"/>
      <c r="BW674" s="20"/>
    </row>
    <row r="675" spans="1:75" ht="38.25">
      <c r="A675" s="40">
        <v>632</v>
      </c>
      <c r="B675" s="27" t="s">
        <v>1035</v>
      </c>
      <c r="C675" s="27" t="s">
        <v>1036</v>
      </c>
      <c r="D675" s="62" t="s">
        <v>86</v>
      </c>
      <c r="E675" s="62">
        <v>2</v>
      </c>
      <c r="F675" s="62">
        <v>79800</v>
      </c>
      <c r="G675" s="108">
        <f t="shared" si="376"/>
        <v>159600</v>
      </c>
      <c r="H675" s="108"/>
      <c r="I675" s="119">
        <f t="shared" si="343"/>
        <v>0</v>
      </c>
      <c r="J675" s="136"/>
      <c r="K675" s="130">
        <f t="shared" si="344"/>
        <v>0</v>
      </c>
      <c r="L675" s="145"/>
      <c r="M675" s="130">
        <f t="shared" si="345"/>
        <v>0</v>
      </c>
      <c r="N675" s="127"/>
      <c r="O675" s="127">
        <f t="shared" si="346"/>
        <v>0</v>
      </c>
      <c r="P675" s="127"/>
      <c r="Q675" s="127">
        <f t="shared" si="347"/>
        <v>0</v>
      </c>
      <c r="R675" s="127"/>
      <c r="S675" s="127">
        <f t="shared" si="348"/>
        <v>0</v>
      </c>
      <c r="T675" s="127"/>
      <c r="U675" s="127">
        <f t="shared" si="349"/>
        <v>0</v>
      </c>
      <c r="V675" s="127"/>
      <c r="W675" s="127">
        <f t="shared" si="350"/>
        <v>0</v>
      </c>
      <c r="X675" s="127"/>
      <c r="Y675" s="127">
        <f t="shared" si="351"/>
        <v>0</v>
      </c>
      <c r="Z675" s="127"/>
      <c r="AA675" s="127">
        <f t="shared" si="352"/>
        <v>0</v>
      </c>
      <c r="AB675" s="127"/>
      <c r="AC675" s="127">
        <f t="shared" si="353"/>
        <v>0</v>
      </c>
      <c r="AD675" s="127"/>
      <c r="AE675" s="127">
        <f t="shared" si="354"/>
        <v>0</v>
      </c>
      <c r="AF675" s="127"/>
      <c r="AG675" s="127">
        <f t="shared" si="355"/>
        <v>0</v>
      </c>
      <c r="AH675" s="127"/>
      <c r="AI675" s="127">
        <f t="shared" si="356"/>
        <v>0</v>
      </c>
      <c r="AJ675" s="127"/>
      <c r="AK675" s="127">
        <f t="shared" si="357"/>
        <v>0</v>
      </c>
      <c r="AL675" s="127"/>
      <c r="AM675" s="127">
        <f t="shared" si="358"/>
        <v>0</v>
      </c>
      <c r="AN675" s="127"/>
      <c r="AO675" s="127">
        <f t="shared" si="359"/>
        <v>0</v>
      </c>
      <c r="AP675" s="127"/>
      <c r="AQ675" s="127">
        <f t="shared" si="360"/>
        <v>0</v>
      </c>
      <c r="AR675" s="127"/>
      <c r="AS675" s="127">
        <f t="shared" si="361"/>
        <v>0</v>
      </c>
      <c r="AT675" s="127"/>
      <c r="AU675" s="127">
        <f t="shared" si="362"/>
        <v>0</v>
      </c>
      <c r="AV675" s="127"/>
      <c r="AW675" s="127">
        <f t="shared" si="363"/>
        <v>0</v>
      </c>
      <c r="AX675" s="127"/>
      <c r="AY675" s="127">
        <f t="shared" si="364"/>
        <v>0</v>
      </c>
      <c r="AZ675" s="124"/>
      <c r="BA675" s="124">
        <f t="shared" si="365"/>
        <v>0</v>
      </c>
      <c r="BB675" s="127"/>
      <c r="BC675" s="127">
        <f t="shared" si="366"/>
        <v>0</v>
      </c>
      <c r="BD675" s="127"/>
      <c r="BE675" s="127">
        <f t="shared" si="367"/>
        <v>0</v>
      </c>
      <c r="BF675" s="127"/>
      <c r="BG675" s="127">
        <f t="shared" si="368"/>
        <v>0</v>
      </c>
      <c r="BH675" s="127"/>
      <c r="BI675" s="127">
        <f t="shared" si="369"/>
        <v>0</v>
      </c>
      <c r="BJ675" s="127"/>
      <c r="BK675" s="127">
        <f t="shared" si="370"/>
        <v>0</v>
      </c>
      <c r="BL675" s="157"/>
      <c r="BM675" s="127">
        <f t="shared" si="371"/>
        <v>0</v>
      </c>
      <c r="BN675" s="127"/>
      <c r="BO675" s="127">
        <f t="shared" si="372"/>
        <v>0</v>
      </c>
      <c r="BP675" s="127"/>
      <c r="BQ675" s="127">
        <f t="shared" si="373"/>
        <v>0</v>
      </c>
      <c r="BR675" s="127"/>
      <c r="BS675" s="127">
        <f t="shared" si="374"/>
        <v>0</v>
      </c>
      <c r="BT675" s="127"/>
      <c r="BU675" s="127">
        <f t="shared" si="375"/>
        <v>0</v>
      </c>
      <c r="BV675" s="20"/>
      <c r="BW675" s="20"/>
    </row>
    <row r="676" spans="1:75">
      <c r="A676" s="109"/>
      <c r="B676" s="187" t="s">
        <v>1037</v>
      </c>
      <c r="C676" s="188"/>
      <c r="D676" s="189"/>
      <c r="E676" s="62"/>
      <c r="F676" s="62"/>
      <c r="G676" s="108"/>
      <c r="H676" s="108"/>
      <c r="I676" s="119">
        <f t="shared" si="343"/>
        <v>0</v>
      </c>
      <c r="J676" s="136"/>
      <c r="K676" s="130">
        <f t="shared" si="344"/>
        <v>0</v>
      </c>
      <c r="L676" s="145"/>
      <c r="M676" s="130">
        <f t="shared" si="345"/>
        <v>0</v>
      </c>
      <c r="N676" s="127"/>
      <c r="O676" s="127">
        <f t="shared" si="346"/>
        <v>0</v>
      </c>
      <c r="P676" s="127"/>
      <c r="Q676" s="127">
        <f t="shared" si="347"/>
        <v>0</v>
      </c>
      <c r="R676" s="127"/>
      <c r="S676" s="127">
        <f t="shared" si="348"/>
        <v>0</v>
      </c>
      <c r="T676" s="127"/>
      <c r="U676" s="127">
        <f t="shared" si="349"/>
        <v>0</v>
      </c>
      <c r="V676" s="127"/>
      <c r="W676" s="127">
        <f t="shared" si="350"/>
        <v>0</v>
      </c>
      <c r="X676" s="127"/>
      <c r="Y676" s="127">
        <f t="shared" si="351"/>
        <v>0</v>
      </c>
      <c r="Z676" s="127"/>
      <c r="AA676" s="127">
        <f t="shared" si="352"/>
        <v>0</v>
      </c>
      <c r="AB676" s="127"/>
      <c r="AC676" s="127">
        <f t="shared" si="353"/>
        <v>0</v>
      </c>
      <c r="AD676" s="127"/>
      <c r="AE676" s="127">
        <f t="shared" si="354"/>
        <v>0</v>
      </c>
      <c r="AF676" s="127"/>
      <c r="AG676" s="127">
        <f t="shared" si="355"/>
        <v>0</v>
      </c>
      <c r="AH676" s="127"/>
      <c r="AI676" s="127">
        <f t="shared" si="356"/>
        <v>0</v>
      </c>
      <c r="AJ676" s="127"/>
      <c r="AK676" s="127">
        <f t="shared" si="357"/>
        <v>0</v>
      </c>
      <c r="AL676" s="127"/>
      <c r="AM676" s="127">
        <f t="shared" si="358"/>
        <v>0</v>
      </c>
      <c r="AN676" s="127"/>
      <c r="AO676" s="127">
        <f t="shared" si="359"/>
        <v>0</v>
      </c>
      <c r="AP676" s="127"/>
      <c r="AQ676" s="127">
        <f t="shared" si="360"/>
        <v>0</v>
      </c>
      <c r="AR676" s="127"/>
      <c r="AS676" s="127">
        <f t="shared" si="361"/>
        <v>0</v>
      </c>
      <c r="AT676" s="127"/>
      <c r="AU676" s="127">
        <f t="shared" si="362"/>
        <v>0</v>
      </c>
      <c r="AV676" s="127"/>
      <c r="AW676" s="127">
        <f t="shared" si="363"/>
        <v>0</v>
      </c>
      <c r="AX676" s="127"/>
      <c r="AY676" s="127">
        <f t="shared" si="364"/>
        <v>0</v>
      </c>
      <c r="AZ676" s="127"/>
      <c r="BA676" s="124">
        <f t="shared" si="365"/>
        <v>0</v>
      </c>
      <c r="BB676" s="127"/>
      <c r="BC676" s="127">
        <f t="shared" si="366"/>
        <v>0</v>
      </c>
      <c r="BD676" s="127" t="s">
        <v>1262</v>
      </c>
      <c r="BE676" s="127">
        <v>0</v>
      </c>
      <c r="BF676" s="127"/>
      <c r="BG676" s="127">
        <f t="shared" si="368"/>
        <v>0</v>
      </c>
      <c r="BH676" s="127"/>
      <c r="BI676" s="127">
        <f t="shared" si="369"/>
        <v>0</v>
      </c>
      <c r="BJ676" s="127"/>
      <c r="BK676" s="127">
        <f t="shared" si="370"/>
        <v>0</v>
      </c>
      <c r="BL676" s="157"/>
      <c r="BM676" s="127">
        <f t="shared" si="371"/>
        <v>0</v>
      </c>
      <c r="BN676" s="127"/>
      <c r="BO676" s="127">
        <f t="shared" si="372"/>
        <v>0</v>
      </c>
      <c r="BP676" s="127"/>
      <c r="BQ676" s="127">
        <f t="shared" si="373"/>
        <v>0</v>
      </c>
      <c r="BR676" s="127"/>
      <c r="BS676" s="127">
        <f t="shared" si="374"/>
        <v>0</v>
      </c>
      <c r="BT676" s="127"/>
      <c r="BU676" s="127">
        <f t="shared" si="375"/>
        <v>0</v>
      </c>
      <c r="BV676" s="166"/>
      <c r="BW676" s="166"/>
    </row>
    <row r="677" spans="1:75" ht="25.5">
      <c r="A677" s="109">
        <v>633</v>
      </c>
      <c r="B677" s="110" t="s">
        <v>1038</v>
      </c>
      <c r="C677" s="109" t="s">
        <v>1039</v>
      </c>
      <c r="D677" s="62" t="s">
        <v>744</v>
      </c>
      <c r="E677" s="62">
        <v>10</v>
      </c>
      <c r="F677" s="62">
        <v>86420</v>
      </c>
      <c r="G677" s="108">
        <f t="shared" si="376"/>
        <v>864200</v>
      </c>
      <c r="H677" s="108">
        <v>86410</v>
      </c>
      <c r="I677" s="119">
        <f t="shared" si="343"/>
        <v>864100</v>
      </c>
      <c r="J677" s="136"/>
      <c r="K677" s="130">
        <f t="shared" si="344"/>
        <v>0</v>
      </c>
      <c r="L677" s="145"/>
      <c r="M677" s="130">
        <f t="shared" si="345"/>
        <v>0</v>
      </c>
      <c r="N677" s="127"/>
      <c r="O677" s="127">
        <f t="shared" si="346"/>
        <v>0</v>
      </c>
      <c r="P677" s="127"/>
      <c r="Q677" s="127">
        <f t="shared" si="347"/>
        <v>0</v>
      </c>
      <c r="R677" s="127"/>
      <c r="S677" s="127">
        <f t="shared" si="348"/>
        <v>0</v>
      </c>
      <c r="T677" s="127"/>
      <c r="U677" s="127">
        <f t="shared" si="349"/>
        <v>0</v>
      </c>
      <c r="V677" s="127"/>
      <c r="W677" s="127">
        <f t="shared" si="350"/>
        <v>0</v>
      </c>
      <c r="X677" s="127"/>
      <c r="Y677" s="127">
        <f t="shared" si="351"/>
        <v>0</v>
      </c>
      <c r="Z677" s="127"/>
      <c r="AA677" s="127">
        <f t="shared" si="352"/>
        <v>0</v>
      </c>
      <c r="AB677" s="127"/>
      <c r="AC677" s="127">
        <f t="shared" si="353"/>
        <v>0</v>
      </c>
      <c r="AD677" s="127"/>
      <c r="AE677" s="127">
        <f t="shared" si="354"/>
        <v>0</v>
      </c>
      <c r="AF677" s="127"/>
      <c r="AG677" s="127">
        <f t="shared" si="355"/>
        <v>0</v>
      </c>
      <c r="AH677" s="127"/>
      <c r="AI677" s="127">
        <f t="shared" si="356"/>
        <v>0</v>
      </c>
      <c r="AJ677" s="127"/>
      <c r="AK677" s="127">
        <f t="shared" si="357"/>
        <v>0</v>
      </c>
      <c r="AL677" s="127"/>
      <c r="AM677" s="127">
        <f t="shared" si="358"/>
        <v>0</v>
      </c>
      <c r="AN677" s="127"/>
      <c r="AO677" s="127">
        <f t="shared" si="359"/>
        <v>0</v>
      </c>
      <c r="AP677" s="127"/>
      <c r="AQ677" s="127">
        <f t="shared" si="360"/>
        <v>0</v>
      </c>
      <c r="AR677" s="127"/>
      <c r="AS677" s="127">
        <f t="shared" si="361"/>
        <v>0</v>
      </c>
      <c r="AT677" s="127"/>
      <c r="AU677" s="127">
        <f t="shared" si="362"/>
        <v>0</v>
      </c>
      <c r="AV677" s="127"/>
      <c r="AW677" s="127">
        <f t="shared" si="363"/>
        <v>0</v>
      </c>
      <c r="AX677" s="127"/>
      <c r="AY677" s="127">
        <f t="shared" si="364"/>
        <v>0</v>
      </c>
      <c r="AZ677" s="124"/>
      <c r="BA677" s="124">
        <f t="shared" si="365"/>
        <v>0</v>
      </c>
      <c r="BB677" s="127"/>
      <c r="BC677" s="127">
        <f t="shared" si="366"/>
        <v>0</v>
      </c>
      <c r="BD677" s="127"/>
      <c r="BE677" s="127">
        <f t="shared" si="367"/>
        <v>0</v>
      </c>
      <c r="BF677" s="127"/>
      <c r="BG677" s="127">
        <f t="shared" si="368"/>
        <v>0</v>
      </c>
      <c r="BH677" s="127"/>
      <c r="BI677" s="127">
        <f t="shared" si="369"/>
        <v>0</v>
      </c>
      <c r="BJ677" s="127"/>
      <c r="BK677" s="127">
        <f t="shared" si="370"/>
        <v>0</v>
      </c>
      <c r="BL677" s="157"/>
      <c r="BM677" s="127">
        <f t="shared" si="371"/>
        <v>0</v>
      </c>
      <c r="BN677" s="127"/>
      <c r="BO677" s="127">
        <f t="shared" si="372"/>
        <v>0</v>
      </c>
      <c r="BP677" s="127"/>
      <c r="BQ677" s="127">
        <f t="shared" si="373"/>
        <v>0</v>
      </c>
      <c r="BR677" s="127"/>
      <c r="BS677" s="127">
        <f t="shared" si="374"/>
        <v>0</v>
      </c>
      <c r="BT677" s="127"/>
      <c r="BU677" s="127">
        <f t="shared" si="375"/>
        <v>0</v>
      </c>
      <c r="BV677" s="20"/>
      <c r="BW677" s="20"/>
    </row>
    <row r="678" spans="1:75" ht="38.25">
      <c r="A678" s="109">
        <v>634</v>
      </c>
      <c r="B678" s="110" t="s">
        <v>1040</v>
      </c>
      <c r="C678" s="109" t="s">
        <v>1041</v>
      </c>
      <c r="D678" s="62" t="s">
        <v>744</v>
      </c>
      <c r="E678" s="62">
        <v>30</v>
      </c>
      <c r="F678" s="62">
        <v>76160</v>
      </c>
      <c r="G678" s="108">
        <f t="shared" si="376"/>
        <v>2284800</v>
      </c>
      <c r="H678" s="108">
        <v>76150</v>
      </c>
      <c r="I678" s="119">
        <f t="shared" si="343"/>
        <v>2284500</v>
      </c>
      <c r="J678" s="136"/>
      <c r="K678" s="130">
        <f t="shared" si="344"/>
        <v>0</v>
      </c>
      <c r="L678" s="145"/>
      <c r="M678" s="130">
        <f t="shared" si="345"/>
        <v>0</v>
      </c>
      <c r="N678" s="127"/>
      <c r="O678" s="127">
        <f t="shared" si="346"/>
        <v>0</v>
      </c>
      <c r="P678" s="127"/>
      <c r="Q678" s="127">
        <f t="shared" si="347"/>
        <v>0</v>
      </c>
      <c r="R678" s="127"/>
      <c r="S678" s="127">
        <f t="shared" si="348"/>
        <v>0</v>
      </c>
      <c r="T678" s="127"/>
      <c r="U678" s="127">
        <f t="shared" si="349"/>
        <v>0</v>
      </c>
      <c r="V678" s="127"/>
      <c r="W678" s="127">
        <f t="shared" si="350"/>
        <v>0</v>
      </c>
      <c r="X678" s="127"/>
      <c r="Y678" s="127">
        <f t="shared" si="351"/>
        <v>0</v>
      </c>
      <c r="Z678" s="127"/>
      <c r="AA678" s="127">
        <f t="shared" si="352"/>
        <v>0</v>
      </c>
      <c r="AB678" s="127"/>
      <c r="AC678" s="127">
        <f t="shared" si="353"/>
        <v>0</v>
      </c>
      <c r="AD678" s="127"/>
      <c r="AE678" s="127">
        <f t="shared" si="354"/>
        <v>0</v>
      </c>
      <c r="AF678" s="127"/>
      <c r="AG678" s="127">
        <f t="shared" si="355"/>
        <v>0</v>
      </c>
      <c r="AH678" s="127"/>
      <c r="AI678" s="127">
        <f t="shared" si="356"/>
        <v>0</v>
      </c>
      <c r="AJ678" s="127"/>
      <c r="AK678" s="127">
        <f t="shared" si="357"/>
        <v>0</v>
      </c>
      <c r="AL678" s="127"/>
      <c r="AM678" s="127">
        <f t="shared" si="358"/>
        <v>0</v>
      </c>
      <c r="AN678" s="127"/>
      <c r="AO678" s="127">
        <f t="shared" si="359"/>
        <v>0</v>
      </c>
      <c r="AP678" s="127"/>
      <c r="AQ678" s="127">
        <f t="shared" si="360"/>
        <v>0</v>
      </c>
      <c r="AR678" s="127"/>
      <c r="AS678" s="127">
        <f t="shared" si="361"/>
        <v>0</v>
      </c>
      <c r="AT678" s="127"/>
      <c r="AU678" s="127">
        <f t="shared" si="362"/>
        <v>0</v>
      </c>
      <c r="AV678" s="127"/>
      <c r="AW678" s="127">
        <f t="shared" si="363"/>
        <v>0</v>
      </c>
      <c r="AX678" s="127"/>
      <c r="AY678" s="127">
        <f t="shared" si="364"/>
        <v>0</v>
      </c>
      <c r="AZ678" s="124"/>
      <c r="BA678" s="124">
        <f t="shared" si="365"/>
        <v>0</v>
      </c>
      <c r="BB678" s="127"/>
      <c r="BC678" s="127">
        <f t="shared" si="366"/>
        <v>0</v>
      </c>
      <c r="BD678" s="127"/>
      <c r="BE678" s="127">
        <f t="shared" si="367"/>
        <v>0</v>
      </c>
      <c r="BF678" s="127"/>
      <c r="BG678" s="127">
        <f t="shared" si="368"/>
        <v>0</v>
      </c>
      <c r="BH678" s="127"/>
      <c r="BI678" s="127">
        <f t="shared" si="369"/>
        <v>0</v>
      </c>
      <c r="BJ678" s="127"/>
      <c r="BK678" s="127">
        <f t="shared" si="370"/>
        <v>0</v>
      </c>
      <c r="BL678" s="157"/>
      <c r="BM678" s="127">
        <f t="shared" si="371"/>
        <v>0</v>
      </c>
      <c r="BN678" s="127"/>
      <c r="BO678" s="127">
        <f t="shared" si="372"/>
        <v>0</v>
      </c>
      <c r="BP678" s="127"/>
      <c r="BQ678" s="127">
        <f t="shared" si="373"/>
        <v>0</v>
      </c>
      <c r="BR678" s="127"/>
      <c r="BS678" s="127">
        <f t="shared" si="374"/>
        <v>0</v>
      </c>
      <c r="BT678" s="127"/>
      <c r="BU678" s="127">
        <f t="shared" si="375"/>
        <v>0</v>
      </c>
      <c r="BV678" s="20"/>
      <c r="BW678" s="20"/>
    </row>
    <row r="679" spans="1:75" ht="25.5">
      <c r="A679" s="109">
        <v>635</v>
      </c>
      <c r="B679" s="110" t="s">
        <v>1042</v>
      </c>
      <c r="C679" s="109" t="s">
        <v>1043</v>
      </c>
      <c r="D679" s="62" t="s">
        <v>744</v>
      </c>
      <c r="E679" s="62">
        <v>25</v>
      </c>
      <c r="F679" s="62">
        <v>46180</v>
      </c>
      <c r="G679" s="108">
        <f t="shared" si="376"/>
        <v>1154500</v>
      </c>
      <c r="H679" s="108">
        <v>46180</v>
      </c>
      <c r="I679" s="119">
        <f t="shared" si="343"/>
        <v>1154500</v>
      </c>
      <c r="J679" s="136"/>
      <c r="K679" s="130">
        <f t="shared" si="344"/>
        <v>0</v>
      </c>
      <c r="L679" s="145"/>
      <c r="M679" s="130">
        <f t="shared" si="345"/>
        <v>0</v>
      </c>
      <c r="N679" s="127"/>
      <c r="O679" s="127">
        <f t="shared" si="346"/>
        <v>0</v>
      </c>
      <c r="P679" s="127"/>
      <c r="Q679" s="127">
        <f t="shared" si="347"/>
        <v>0</v>
      </c>
      <c r="R679" s="127"/>
      <c r="S679" s="127">
        <f t="shared" si="348"/>
        <v>0</v>
      </c>
      <c r="T679" s="127"/>
      <c r="U679" s="127">
        <f t="shared" si="349"/>
        <v>0</v>
      </c>
      <c r="V679" s="127"/>
      <c r="W679" s="127">
        <f t="shared" si="350"/>
        <v>0</v>
      </c>
      <c r="X679" s="127"/>
      <c r="Y679" s="127">
        <f t="shared" si="351"/>
        <v>0</v>
      </c>
      <c r="Z679" s="127"/>
      <c r="AA679" s="127">
        <f t="shared" si="352"/>
        <v>0</v>
      </c>
      <c r="AB679" s="127"/>
      <c r="AC679" s="127">
        <f t="shared" si="353"/>
        <v>0</v>
      </c>
      <c r="AD679" s="127"/>
      <c r="AE679" s="127">
        <f t="shared" si="354"/>
        <v>0</v>
      </c>
      <c r="AF679" s="127"/>
      <c r="AG679" s="127">
        <f t="shared" si="355"/>
        <v>0</v>
      </c>
      <c r="AH679" s="127"/>
      <c r="AI679" s="127">
        <f t="shared" si="356"/>
        <v>0</v>
      </c>
      <c r="AJ679" s="127"/>
      <c r="AK679" s="127">
        <f t="shared" si="357"/>
        <v>0</v>
      </c>
      <c r="AL679" s="127"/>
      <c r="AM679" s="127">
        <f t="shared" si="358"/>
        <v>0</v>
      </c>
      <c r="AN679" s="127"/>
      <c r="AO679" s="127">
        <f t="shared" si="359"/>
        <v>0</v>
      </c>
      <c r="AP679" s="127"/>
      <c r="AQ679" s="127">
        <f t="shared" si="360"/>
        <v>0</v>
      </c>
      <c r="AR679" s="127"/>
      <c r="AS679" s="127">
        <f t="shared" si="361"/>
        <v>0</v>
      </c>
      <c r="AT679" s="127"/>
      <c r="AU679" s="127">
        <f t="shared" si="362"/>
        <v>0</v>
      </c>
      <c r="AV679" s="127"/>
      <c r="AW679" s="127">
        <f t="shared" si="363"/>
        <v>0</v>
      </c>
      <c r="AX679" s="127"/>
      <c r="AY679" s="127">
        <f t="shared" si="364"/>
        <v>0</v>
      </c>
      <c r="AZ679" s="124"/>
      <c r="BA679" s="124">
        <f t="shared" si="365"/>
        <v>0</v>
      </c>
      <c r="BB679" s="127"/>
      <c r="BC679" s="127">
        <f t="shared" si="366"/>
        <v>0</v>
      </c>
      <c r="BD679" s="127"/>
      <c r="BE679" s="127">
        <f t="shared" si="367"/>
        <v>0</v>
      </c>
      <c r="BF679" s="127"/>
      <c r="BG679" s="127">
        <f t="shared" si="368"/>
        <v>0</v>
      </c>
      <c r="BH679" s="127"/>
      <c r="BI679" s="127">
        <f t="shared" si="369"/>
        <v>0</v>
      </c>
      <c r="BJ679" s="127"/>
      <c r="BK679" s="127">
        <f t="shared" si="370"/>
        <v>0</v>
      </c>
      <c r="BL679" s="157"/>
      <c r="BM679" s="127">
        <f t="shared" si="371"/>
        <v>0</v>
      </c>
      <c r="BN679" s="127"/>
      <c r="BO679" s="127">
        <f t="shared" si="372"/>
        <v>0</v>
      </c>
      <c r="BP679" s="127"/>
      <c r="BQ679" s="127">
        <f t="shared" si="373"/>
        <v>0</v>
      </c>
      <c r="BR679" s="127"/>
      <c r="BS679" s="127">
        <f t="shared" si="374"/>
        <v>0</v>
      </c>
      <c r="BT679" s="127"/>
      <c r="BU679" s="127">
        <f t="shared" si="375"/>
        <v>0</v>
      </c>
      <c r="BV679" s="20"/>
      <c r="BW679" s="20"/>
    </row>
    <row r="680" spans="1:75" ht="38.25">
      <c r="A680" s="109">
        <v>636</v>
      </c>
      <c r="B680" s="110" t="s">
        <v>1044</v>
      </c>
      <c r="C680" s="109" t="s">
        <v>1045</v>
      </c>
      <c r="D680" s="62" t="s">
        <v>744</v>
      </c>
      <c r="E680" s="62">
        <v>10</v>
      </c>
      <c r="F680" s="62">
        <v>104710</v>
      </c>
      <c r="G680" s="108">
        <f t="shared" si="376"/>
        <v>1047100</v>
      </c>
      <c r="H680" s="108">
        <v>104700</v>
      </c>
      <c r="I680" s="119">
        <f t="shared" si="343"/>
        <v>1047000</v>
      </c>
      <c r="J680" s="136"/>
      <c r="K680" s="130">
        <f t="shared" si="344"/>
        <v>0</v>
      </c>
      <c r="L680" s="145"/>
      <c r="M680" s="130">
        <f t="shared" si="345"/>
        <v>0</v>
      </c>
      <c r="N680" s="127"/>
      <c r="O680" s="127">
        <f t="shared" si="346"/>
        <v>0</v>
      </c>
      <c r="P680" s="127"/>
      <c r="Q680" s="127">
        <f t="shared" si="347"/>
        <v>0</v>
      </c>
      <c r="R680" s="127"/>
      <c r="S680" s="127">
        <f t="shared" si="348"/>
        <v>0</v>
      </c>
      <c r="T680" s="127"/>
      <c r="U680" s="127">
        <f t="shared" si="349"/>
        <v>0</v>
      </c>
      <c r="V680" s="127"/>
      <c r="W680" s="127">
        <f t="shared" si="350"/>
        <v>0</v>
      </c>
      <c r="X680" s="127"/>
      <c r="Y680" s="127">
        <f t="shared" si="351"/>
        <v>0</v>
      </c>
      <c r="Z680" s="127"/>
      <c r="AA680" s="127">
        <f t="shared" si="352"/>
        <v>0</v>
      </c>
      <c r="AB680" s="127"/>
      <c r="AC680" s="127">
        <f t="shared" si="353"/>
        <v>0</v>
      </c>
      <c r="AD680" s="127"/>
      <c r="AE680" s="127">
        <f t="shared" si="354"/>
        <v>0</v>
      </c>
      <c r="AF680" s="127"/>
      <c r="AG680" s="127">
        <f t="shared" si="355"/>
        <v>0</v>
      </c>
      <c r="AH680" s="127"/>
      <c r="AI680" s="127">
        <f t="shared" si="356"/>
        <v>0</v>
      </c>
      <c r="AJ680" s="127"/>
      <c r="AK680" s="127">
        <f t="shared" si="357"/>
        <v>0</v>
      </c>
      <c r="AL680" s="127"/>
      <c r="AM680" s="127">
        <f t="shared" si="358"/>
        <v>0</v>
      </c>
      <c r="AN680" s="127"/>
      <c r="AO680" s="127">
        <f t="shared" si="359"/>
        <v>0</v>
      </c>
      <c r="AP680" s="127"/>
      <c r="AQ680" s="127">
        <f t="shared" si="360"/>
        <v>0</v>
      </c>
      <c r="AR680" s="127"/>
      <c r="AS680" s="127">
        <f t="shared" si="361"/>
        <v>0</v>
      </c>
      <c r="AT680" s="127"/>
      <c r="AU680" s="127">
        <f t="shared" si="362"/>
        <v>0</v>
      </c>
      <c r="AV680" s="127"/>
      <c r="AW680" s="127">
        <f t="shared" si="363"/>
        <v>0</v>
      </c>
      <c r="AX680" s="127"/>
      <c r="AY680" s="127">
        <f t="shared" si="364"/>
        <v>0</v>
      </c>
      <c r="AZ680" s="124"/>
      <c r="BA680" s="124">
        <f t="shared" si="365"/>
        <v>0</v>
      </c>
      <c r="BB680" s="127"/>
      <c r="BC680" s="127">
        <f t="shared" si="366"/>
        <v>0</v>
      </c>
      <c r="BD680" s="127"/>
      <c r="BE680" s="127">
        <f t="shared" si="367"/>
        <v>0</v>
      </c>
      <c r="BF680" s="127"/>
      <c r="BG680" s="127">
        <f t="shared" si="368"/>
        <v>0</v>
      </c>
      <c r="BH680" s="127"/>
      <c r="BI680" s="127">
        <f t="shared" si="369"/>
        <v>0</v>
      </c>
      <c r="BJ680" s="127"/>
      <c r="BK680" s="127">
        <f t="shared" si="370"/>
        <v>0</v>
      </c>
      <c r="BL680" s="157"/>
      <c r="BM680" s="127">
        <f t="shared" si="371"/>
        <v>0</v>
      </c>
      <c r="BN680" s="127"/>
      <c r="BO680" s="127">
        <f t="shared" si="372"/>
        <v>0</v>
      </c>
      <c r="BP680" s="127"/>
      <c r="BQ680" s="127">
        <f t="shared" si="373"/>
        <v>0</v>
      </c>
      <c r="BR680" s="127"/>
      <c r="BS680" s="127">
        <f t="shared" si="374"/>
        <v>0</v>
      </c>
      <c r="BT680" s="127"/>
      <c r="BU680" s="127">
        <f t="shared" si="375"/>
        <v>0</v>
      </c>
      <c r="BV680" s="20"/>
      <c r="BW680" s="20"/>
    </row>
    <row r="681" spans="1:75" ht="38.25">
      <c r="A681" s="109">
        <v>637</v>
      </c>
      <c r="B681" s="110" t="s">
        <v>1046</v>
      </c>
      <c r="C681" s="109" t="s">
        <v>1047</v>
      </c>
      <c r="D681" s="62" t="s">
        <v>744</v>
      </c>
      <c r="E681" s="62">
        <v>10</v>
      </c>
      <c r="F681" s="62">
        <v>104710</v>
      </c>
      <c r="G681" s="108">
        <f t="shared" si="376"/>
        <v>1047100</v>
      </c>
      <c r="H681" s="108">
        <v>104700</v>
      </c>
      <c r="I681" s="119">
        <f t="shared" si="343"/>
        <v>1047000</v>
      </c>
      <c r="J681" s="136"/>
      <c r="K681" s="130">
        <f t="shared" si="344"/>
        <v>0</v>
      </c>
      <c r="L681" s="145"/>
      <c r="M681" s="130">
        <f t="shared" si="345"/>
        <v>0</v>
      </c>
      <c r="N681" s="127"/>
      <c r="O681" s="127">
        <f t="shared" si="346"/>
        <v>0</v>
      </c>
      <c r="P681" s="127"/>
      <c r="Q681" s="127">
        <f t="shared" si="347"/>
        <v>0</v>
      </c>
      <c r="R681" s="127"/>
      <c r="S681" s="127">
        <f t="shared" si="348"/>
        <v>0</v>
      </c>
      <c r="T681" s="127"/>
      <c r="U681" s="127">
        <f t="shared" si="349"/>
        <v>0</v>
      </c>
      <c r="V681" s="127"/>
      <c r="W681" s="127">
        <f t="shared" si="350"/>
        <v>0</v>
      </c>
      <c r="X681" s="127"/>
      <c r="Y681" s="127">
        <f t="shared" si="351"/>
        <v>0</v>
      </c>
      <c r="Z681" s="127"/>
      <c r="AA681" s="127">
        <f t="shared" si="352"/>
        <v>0</v>
      </c>
      <c r="AB681" s="127"/>
      <c r="AC681" s="127">
        <f t="shared" si="353"/>
        <v>0</v>
      </c>
      <c r="AD681" s="127"/>
      <c r="AE681" s="127">
        <f t="shared" si="354"/>
        <v>0</v>
      </c>
      <c r="AF681" s="127"/>
      <c r="AG681" s="127">
        <f t="shared" si="355"/>
        <v>0</v>
      </c>
      <c r="AH681" s="127"/>
      <c r="AI681" s="127">
        <f t="shared" si="356"/>
        <v>0</v>
      </c>
      <c r="AJ681" s="127"/>
      <c r="AK681" s="127">
        <f t="shared" si="357"/>
        <v>0</v>
      </c>
      <c r="AL681" s="127"/>
      <c r="AM681" s="127">
        <f t="shared" si="358"/>
        <v>0</v>
      </c>
      <c r="AN681" s="127"/>
      <c r="AO681" s="127">
        <f t="shared" si="359"/>
        <v>0</v>
      </c>
      <c r="AP681" s="127"/>
      <c r="AQ681" s="127">
        <f t="shared" si="360"/>
        <v>0</v>
      </c>
      <c r="AR681" s="127"/>
      <c r="AS681" s="127">
        <f t="shared" si="361"/>
        <v>0</v>
      </c>
      <c r="AT681" s="127"/>
      <c r="AU681" s="127">
        <f t="shared" si="362"/>
        <v>0</v>
      </c>
      <c r="AV681" s="127"/>
      <c r="AW681" s="127">
        <f t="shared" si="363"/>
        <v>0</v>
      </c>
      <c r="AX681" s="127"/>
      <c r="AY681" s="127">
        <f t="shared" si="364"/>
        <v>0</v>
      </c>
      <c r="AZ681" s="124"/>
      <c r="BA681" s="124">
        <f t="shared" si="365"/>
        <v>0</v>
      </c>
      <c r="BB681" s="127"/>
      <c r="BC681" s="127">
        <f t="shared" si="366"/>
        <v>0</v>
      </c>
      <c r="BD681" s="127"/>
      <c r="BE681" s="127">
        <f t="shared" si="367"/>
        <v>0</v>
      </c>
      <c r="BF681" s="127"/>
      <c r="BG681" s="127">
        <f t="shared" si="368"/>
        <v>0</v>
      </c>
      <c r="BH681" s="127"/>
      <c r="BI681" s="127">
        <f t="shared" si="369"/>
        <v>0</v>
      </c>
      <c r="BJ681" s="127"/>
      <c r="BK681" s="127">
        <f t="shared" si="370"/>
        <v>0</v>
      </c>
      <c r="BL681" s="157"/>
      <c r="BM681" s="127">
        <f t="shared" si="371"/>
        <v>0</v>
      </c>
      <c r="BN681" s="127"/>
      <c r="BO681" s="127">
        <f t="shared" si="372"/>
        <v>0</v>
      </c>
      <c r="BP681" s="127"/>
      <c r="BQ681" s="127">
        <f t="shared" si="373"/>
        <v>0</v>
      </c>
      <c r="BR681" s="127"/>
      <c r="BS681" s="127">
        <f t="shared" si="374"/>
        <v>0</v>
      </c>
      <c r="BT681" s="127"/>
      <c r="BU681" s="127">
        <f t="shared" si="375"/>
        <v>0</v>
      </c>
      <c r="BV681" s="20"/>
      <c r="BW681" s="20"/>
    </row>
    <row r="682" spans="1:75" ht="38.25">
      <c r="A682" s="109">
        <v>638</v>
      </c>
      <c r="B682" s="110" t="s">
        <v>1048</v>
      </c>
      <c r="C682" s="109" t="s">
        <v>1049</v>
      </c>
      <c r="D682" s="62" t="s">
        <v>744</v>
      </c>
      <c r="E682" s="62">
        <v>10</v>
      </c>
      <c r="F682" s="62">
        <v>104710</v>
      </c>
      <c r="G682" s="108">
        <f t="shared" si="376"/>
        <v>1047100</v>
      </c>
      <c r="H682" s="108">
        <v>104700</v>
      </c>
      <c r="I682" s="119">
        <f t="shared" si="343"/>
        <v>1047000</v>
      </c>
      <c r="J682" s="136"/>
      <c r="K682" s="130">
        <f t="shared" si="344"/>
        <v>0</v>
      </c>
      <c r="L682" s="145"/>
      <c r="M682" s="130">
        <f t="shared" si="345"/>
        <v>0</v>
      </c>
      <c r="N682" s="127"/>
      <c r="O682" s="127">
        <f t="shared" si="346"/>
        <v>0</v>
      </c>
      <c r="P682" s="127"/>
      <c r="Q682" s="127">
        <f t="shared" si="347"/>
        <v>0</v>
      </c>
      <c r="R682" s="127"/>
      <c r="S682" s="127">
        <f t="shared" si="348"/>
        <v>0</v>
      </c>
      <c r="T682" s="127"/>
      <c r="U682" s="127">
        <f t="shared" si="349"/>
        <v>0</v>
      </c>
      <c r="V682" s="127"/>
      <c r="W682" s="127">
        <f t="shared" si="350"/>
        <v>0</v>
      </c>
      <c r="X682" s="127"/>
      <c r="Y682" s="127">
        <f t="shared" si="351"/>
        <v>0</v>
      </c>
      <c r="Z682" s="127"/>
      <c r="AA682" s="127">
        <f t="shared" si="352"/>
        <v>0</v>
      </c>
      <c r="AB682" s="127"/>
      <c r="AC682" s="127">
        <f t="shared" si="353"/>
        <v>0</v>
      </c>
      <c r="AD682" s="127"/>
      <c r="AE682" s="127">
        <f t="shared" si="354"/>
        <v>0</v>
      </c>
      <c r="AF682" s="127"/>
      <c r="AG682" s="127">
        <f t="shared" si="355"/>
        <v>0</v>
      </c>
      <c r="AH682" s="127"/>
      <c r="AI682" s="127">
        <f t="shared" si="356"/>
        <v>0</v>
      </c>
      <c r="AJ682" s="127"/>
      <c r="AK682" s="127">
        <f t="shared" si="357"/>
        <v>0</v>
      </c>
      <c r="AL682" s="127"/>
      <c r="AM682" s="127">
        <f t="shared" si="358"/>
        <v>0</v>
      </c>
      <c r="AN682" s="127"/>
      <c r="AO682" s="127">
        <f t="shared" si="359"/>
        <v>0</v>
      </c>
      <c r="AP682" s="127"/>
      <c r="AQ682" s="127">
        <f t="shared" si="360"/>
        <v>0</v>
      </c>
      <c r="AR682" s="127"/>
      <c r="AS682" s="127">
        <f t="shared" si="361"/>
        <v>0</v>
      </c>
      <c r="AT682" s="127"/>
      <c r="AU682" s="127">
        <f t="shared" si="362"/>
        <v>0</v>
      </c>
      <c r="AV682" s="127"/>
      <c r="AW682" s="127">
        <f t="shared" si="363"/>
        <v>0</v>
      </c>
      <c r="AX682" s="127"/>
      <c r="AY682" s="127">
        <f t="shared" si="364"/>
        <v>0</v>
      </c>
      <c r="AZ682" s="124"/>
      <c r="BA682" s="124">
        <f t="shared" si="365"/>
        <v>0</v>
      </c>
      <c r="BB682" s="127"/>
      <c r="BC682" s="127">
        <f t="shared" si="366"/>
        <v>0</v>
      </c>
      <c r="BD682" s="127"/>
      <c r="BE682" s="127">
        <f t="shared" si="367"/>
        <v>0</v>
      </c>
      <c r="BF682" s="127"/>
      <c r="BG682" s="127">
        <f t="shared" si="368"/>
        <v>0</v>
      </c>
      <c r="BH682" s="127"/>
      <c r="BI682" s="127">
        <f t="shared" si="369"/>
        <v>0</v>
      </c>
      <c r="BJ682" s="127"/>
      <c r="BK682" s="127">
        <f t="shared" si="370"/>
        <v>0</v>
      </c>
      <c r="BL682" s="157"/>
      <c r="BM682" s="127">
        <f t="shared" si="371"/>
        <v>0</v>
      </c>
      <c r="BN682" s="127"/>
      <c r="BO682" s="127">
        <f t="shared" si="372"/>
        <v>0</v>
      </c>
      <c r="BP682" s="127"/>
      <c r="BQ682" s="127">
        <f t="shared" si="373"/>
        <v>0</v>
      </c>
      <c r="BR682" s="127"/>
      <c r="BS682" s="127">
        <f t="shared" si="374"/>
        <v>0</v>
      </c>
      <c r="BT682" s="127"/>
      <c r="BU682" s="127">
        <f t="shared" si="375"/>
        <v>0</v>
      </c>
      <c r="BV682" s="20"/>
      <c r="BW682" s="20"/>
    </row>
    <row r="683" spans="1:75" ht="38.25">
      <c r="A683" s="109">
        <v>639</v>
      </c>
      <c r="B683" s="110" t="s">
        <v>1050</v>
      </c>
      <c r="C683" s="109" t="s">
        <v>1051</v>
      </c>
      <c r="D683" s="62" t="s">
        <v>744</v>
      </c>
      <c r="E683" s="62">
        <v>25</v>
      </c>
      <c r="F683" s="62">
        <v>115220</v>
      </c>
      <c r="G683" s="108">
        <f t="shared" si="376"/>
        <v>2880500</v>
      </c>
      <c r="H683" s="108">
        <v>115200</v>
      </c>
      <c r="I683" s="119">
        <f t="shared" si="343"/>
        <v>2880000</v>
      </c>
      <c r="J683" s="136"/>
      <c r="K683" s="130">
        <f t="shared" si="344"/>
        <v>0</v>
      </c>
      <c r="L683" s="145"/>
      <c r="M683" s="130">
        <f t="shared" si="345"/>
        <v>0</v>
      </c>
      <c r="N683" s="127"/>
      <c r="O683" s="127">
        <f t="shared" si="346"/>
        <v>0</v>
      </c>
      <c r="P683" s="127"/>
      <c r="Q683" s="127">
        <f t="shared" si="347"/>
        <v>0</v>
      </c>
      <c r="R683" s="127"/>
      <c r="S683" s="127">
        <f t="shared" si="348"/>
        <v>0</v>
      </c>
      <c r="T683" s="127"/>
      <c r="U683" s="127">
        <f t="shared" si="349"/>
        <v>0</v>
      </c>
      <c r="V683" s="127"/>
      <c r="W683" s="127">
        <f t="shared" si="350"/>
        <v>0</v>
      </c>
      <c r="X683" s="127"/>
      <c r="Y683" s="127">
        <f t="shared" si="351"/>
        <v>0</v>
      </c>
      <c r="Z683" s="127"/>
      <c r="AA683" s="127">
        <f t="shared" si="352"/>
        <v>0</v>
      </c>
      <c r="AB683" s="127"/>
      <c r="AC683" s="127">
        <f t="shared" si="353"/>
        <v>0</v>
      </c>
      <c r="AD683" s="127"/>
      <c r="AE683" s="127">
        <f t="shared" si="354"/>
        <v>0</v>
      </c>
      <c r="AF683" s="127"/>
      <c r="AG683" s="127">
        <f t="shared" si="355"/>
        <v>0</v>
      </c>
      <c r="AH683" s="127"/>
      <c r="AI683" s="127">
        <f t="shared" si="356"/>
        <v>0</v>
      </c>
      <c r="AJ683" s="127"/>
      <c r="AK683" s="127">
        <f t="shared" si="357"/>
        <v>0</v>
      </c>
      <c r="AL683" s="127"/>
      <c r="AM683" s="127">
        <f t="shared" si="358"/>
        <v>0</v>
      </c>
      <c r="AN683" s="127"/>
      <c r="AO683" s="127">
        <f t="shared" si="359"/>
        <v>0</v>
      </c>
      <c r="AP683" s="127"/>
      <c r="AQ683" s="127">
        <f t="shared" si="360"/>
        <v>0</v>
      </c>
      <c r="AR683" s="127"/>
      <c r="AS683" s="127">
        <f t="shared" si="361"/>
        <v>0</v>
      </c>
      <c r="AT683" s="127"/>
      <c r="AU683" s="127">
        <f t="shared" si="362"/>
        <v>0</v>
      </c>
      <c r="AV683" s="127"/>
      <c r="AW683" s="127">
        <f t="shared" si="363"/>
        <v>0</v>
      </c>
      <c r="AX683" s="127"/>
      <c r="AY683" s="127">
        <f t="shared" si="364"/>
        <v>0</v>
      </c>
      <c r="AZ683" s="124"/>
      <c r="BA683" s="124">
        <f t="shared" si="365"/>
        <v>0</v>
      </c>
      <c r="BB683" s="127"/>
      <c r="BC683" s="127">
        <f t="shared" si="366"/>
        <v>0</v>
      </c>
      <c r="BD683" s="127"/>
      <c r="BE683" s="127">
        <f t="shared" si="367"/>
        <v>0</v>
      </c>
      <c r="BF683" s="127"/>
      <c r="BG683" s="127">
        <f t="shared" si="368"/>
        <v>0</v>
      </c>
      <c r="BH683" s="127"/>
      <c r="BI683" s="127">
        <f t="shared" si="369"/>
        <v>0</v>
      </c>
      <c r="BJ683" s="127"/>
      <c r="BK683" s="127">
        <f t="shared" si="370"/>
        <v>0</v>
      </c>
      <c r="BL683" s="157"/>
      <c r="BM683" s="127">
        <f t="shared" si="371"/>
        <v>0</v>
      </c>
      <c r="BN683" s="127"/>
      <c r="BO683" s="127">
        <f t="shared" si="372"/>
        <v>0</v>
      </c>
      <c r="BP683" s="127"/>
      <c r="BQ683" s="127">
        <f t="shared" si="373"/>
        <v>0</v>
      </c>
      <c r="BR683" s="127"/>
      <c r="BS683" s="127">
        <f t="shared" si="374"/>
        <v>0</v>
      </c>
      <c r="BT683" s="127"/>
      <c r="BU683" s="127">
        <f t="shared" si="375"/>
        <v>0</v>
      </c>
      <c r="BV683" s="20"/>
      <c r="BW683" s="20"/>
    </row>
    <row r="684" spans="1:75" ht="38.25">
      <c r="A684" s="109">
        <v>640</v>
      </c>
      <c r="B684" s="110" t="s">
        <v>1052</v>
      </c>
      <c r="C684" s="109" t="s">
        <v>1053</v>
      </c>
      <c r="D684" s="62" t="s">
        <v>744</v>
      </c>
      <c r="E684" s="62">
        <v>10</v>
      </c>
      <c r="F684" s="62">
        <v>195220</v>
      </c>
      <c r="G684" s="108">
        <f t="shared" si="376"/>
        <v>1952200</v>
      </c>
      <c r="H684" s="108">
        <v>195200</v>
      </c>
      <c r="I684" s="119">
        <f t="shared" si="343"/>
        <v>1952000</v>
      </c>
      <c r="J684" s="136"/>
      <c r="K684" s="130">
        <f t="shared" si="344"/>
        <v>0</v>
      </c>
      <c r="L684" s="145"/>
      <c r="M684" s="130">
        <f t="shared" si="345"/>
        <v>0</v>
      </c>
      <c r="N684" s="127"/>
      <c r="O684" s="127">
        <f t="shared" si="346"/>
        <v>0</v>
      </c>
      <c r="P684" s="127"/>
      <c r="Q684" s="127">
        <f t="shared" si="347"/>
        <v>0</v>
      </c>
      <c r="R684" s="127"/>
      <c r="S684" s="127">
        <f t="shared" si="348"/>
        <v>0</v>
      </c>
      <c r="T684" s="127"/>
      <c r="U684" s="127">
        <f t="shared" si="349"/>
        <v>0</v>
      </c>
      <c r="V684" s="127"/>
      <c r="W684" s="127">
        <f t="shared" si="350"/>
        <v>0</v>
      </c>
      <c r="X684" s="127"/>
      <c r="Y684" s="127">
        <f t="shared" si="351"/>
        <v>0</v>
      </c>
      <c r="Z684" s="127"/>
      <c r="AA684" s="127">
        <f t="shared" si="352"/>
        <v>0</v>
      </c>
      <c r="AB684" s="127"/>
      <c r="AC684" s="127">
        <f t="shared" si="353"/>
        <v>0</v>
      </c>
      <c r="AD684" s="127"/>
      <c r="AE684" s="127">
        <f t="shared" si="354"/>
        <v>0</v>
      </c>
      <c r="AF684" s="127"/>
      <c r="AG684" s="127">
        <f t="shared" si="355"/>
        <v>0</v>
      </c>
      <c r="AH684" s="127"/>
      <c r="AI684" s="127">
        <f t="shared" si="356"/>
        <v>0</v>
      </c>
      <c r="AJ684" s="127"/>
      <c r="AK684" s="127">
        <f t="shared" si="357"/>
        <v>0</v>
      </c>
      <c r="AL684" s="127"/>
      <c r="AM684" s="127">
        <f t="shared" si="358"/>
        <v>0</v>
      </c>
      <c r="AN684" s="127"/>
      <c r="AO684" s="127">
        <f t="shared" si="359"/>
        <v>0</v>
      </c>
      <c r="AP684" s="127"/>
      <c r="AQ684" s="127">
        <f t="shared" si="360"/>
        <v>0</v>
      </c>
      <c r="AR684" s="127"/>
      <c r="AS684" s="127">
        <f t="shared" si="361"/>
        <v>0</v>
      </c>
      <c r="AT684" s="127"/>
      <c r="AU684" s="127">
        <f t="shared" si="362"/>
        <v>0</v>
      </c>
      <c r="AV684" s="127"/>
      <c r="AW684" s="127">
        <f t="shared" si="363"/>
        <v>0</v>
      </c>
      <c r="AX684" s="127"/>
      <c r="AY684" s="127">
        <f t="shared" si="364"/>
        <v>0</v>
      </c>
      <c r="AZ684" s="124"/>
      <c r="BA684" s="124">
        <f t="shared" si="365"/>
        <v>0</v>
      </c>
      <c r="BB684" s="127"/>
      <c r="BC684" s="127">
        <f t="shared" si="366"/>
        <v>0</v>
      </c>
      <c r="BD684" s="127"/>
      <c r="BE684" s="127">
        <f t="shared" si="367"/>
        <v>0</v>
      </c>
      <c r="BF684" s="127"/>
      <c r="BG684" s="127">
        <f t="shared" si="368"/>
        <v>0</v>
      </c>
      <c r="BH684" s="127"/>
      <c r="BI684" s="127">
        <f t="shared" si="369"/>
        <v>0</v>
      </c>
      <c r="BJ684" s="127"/>
      <c r="BK684" s="127">
        <f t="shared" si="370"/>
        <v>0</v>
      </c>
      <c r="BL684" s="157"/>
      <c r="BM684" s="127">
        <f t="shared" si="371"/>
        <v>0</v>
      </c>
      <c r="BN684" s="127"/>
      <c r="BO684" s="127">
        <f t="shared" si="372"/>
        <v>0</v>
      </c>
      <c r="BP684" s="127"/>
      <c r="BQ684" s="127">
        <f t="shared" si="373"/>
        <v>0</v>
      </c>
      <c r="BR684" s="127"/>
      <c r="BS684" s="127">
        <f t="shared" si="374"/>
        <v>0</v>
      </c>
      <c r="BT684" s="127"/>
      <c r="BU684" s="127">
        <f t="shared" si="375"/>
        <v>0</v>
      </c>
      <c r="BV684" s="20"/>
      <c r="BW684" s="20"/>
    </row>
    <row r="685" spans="1:75">
      <c r="G685" s="13">
        <f>SUM(G3:G684)</f>
        <v>766343920.47000003</v>
      </c>
      <c r="H685" s="13"/>
      <c r="I685" s="13"/>
      <c r="J685" s="13"/>
      <c r="K685" s="13"/>
      <c r="L685" s="146"/>
      <c r="M685" s="146"/>
      <c r="BU685" s="161"/>
    </row>
    <row r="686" spans="1:75">
      <c r="I686" s="3">
        <f>SUBTOTAL(9,I10:I684)</f>
        <v>163412529.80000001</v>
      </c>
      <c r="K686" s="3">
        <f>SUBTOTAL(9,K10:K684)</f>
        <v>16155930</v>
      </c>
      <c r="M686" s="147">
        <f>SUBTOTAL(9,M10:M671)</f>
        <v>2247000</v>
      </c>
      <c r="O686" s="125">
        <f>SUBTOTAL(9,O10:O684)</f>
        <v>15008725</v>
      </c>
      <c r="Q686" s="125">
        <f>SUBTOTAL(9,Q10:Q684)</f>
        <v>22357500</v>
      </c>
      <c r="S686" s="123">
        <f>SUBTOTAL(9,S10:S684)</f>
        <v>6150000</v>
      </c>
      <c r="U686" s="123">
        <f>SUBTOTAL(9,U10:U671)</f>
        <v>3538000</v>
      </c>
      <c r="W686" s="123">
        <f>SUBTOTAL(9,W10:W671)</f>
        <v>8683900</v>
      </c>
      <c r="Y686" s="123">
        <f>SUBTOTAL(9,Y10:Y671)</f>
        <v>1518000</v>
      </c>
      <c r="AA686" s="123">
        <f>SUBTOTAL(9,AA10:AA684)</f>
        <v>5561610</v>
      </c>
      <c r="AC686" s="123">
        <f>SUBTOTAL(9,AC10:AC684)</f>
        <v>51680000</v>
      </c>
      <c r="AE686" s="123">
        <f>SUBTOTAL(9,AE10:AE671)</f>
        <v>1841920</v>
      </c>
      <c r="AG686" s="123">
        <f>SUBTOTAL(9,AG10:AG684)</f>
        <v>45392871</v>
      </c>
      <c r="AI686" s="123">
        <f>SUBTOTAL(9,AI10:AI684)</f>
        <v>5839740</v>
      </c>
      <c r="AK686" s="123">
        <f>SUBTOTAL(9,AK10:AK684)</f>
        <v>4525728.17</v>
      </c>
      <c r="AM686" s="123">
        <f>SUBTOTAL(9,AM10:AM684)</f>
        <v>44171749</v>
      </c>
      <c r="AO686" s="123">
        <f>SUBTOTAL(9,AO10:AO684)</f>
        <v>63117963</v>
      </c>
      <c r="AQ686" s="123">
        <f>SUBTOTAL(9,AQ10:AQ684)</f>
        <v>15841200</v>
      </c>
      <c r="AS686" s="123">
        <f>SUBTOTAL(9,AS10:AS684)</f>
        <v>6891540</v>
      </c>
      <c r="AU686" s="125">
        <f>SUBTOTAL(9,AU10:AU684)</f>
        <v>25856820</v>
      </c>
      <c r="AW686" s="125">
        <f>SUBTOTAL(9,AW10:AW684)</f>
        <v>63371800</v>
      </c>
      <c r="AY686" s="125">
        <f>SUBTOTAL(9,AY10:AY684)</f>
        <v>16821420</v>
      </c>
      <c r="BA686" s="125">
        <f>SUBTOTAL(9,BA10:BA684)</f>
        <v>1987810</v>
      </c>
      <c r="BC686" s="125">
        <f>SUBTOTAL(9,BC10:BC684)</f>
        <v>5393750</v>
      </c>
      <c r="BE686" s="125">
        <f>SUBTOTAL(9,BE10:BE684)</f>
        <v>55938200</v>
      </c>
      <c r="BG686" s="125">
        <f>SUBTOTAL(9,BG10:BG684)</f>
        <v>23458000</v>
      </c>
      <c r="BI686" s="125">
        <f>SUBTOTAL(9,BI10:BI684)</f>
        <v>67865650</v>
      </c>
      <c r="BK686" s="125">
        <f>SUBTOTAL(9,BK10:BK684)</f>
        <v>30918250</v>
      </c>
      <c r="BM686" s="125">
        <f>SUBTOTAL(9,BM10:BM684)</f>
        <v>9911650</v>
      </c>
      <c r="BO686" s="125">
        <f>SUBTOTAL(9,BO10:BO671)</f>
        <v>43960000</v>
      </c>
      <c r="BQ686" s="125">
        <f>SUBTOTAL(9,BQ10:BQ684)</f>
        <v>1880000</v>
      </c>
      <c r="BS686" s="125">
        <f>SUBTOTAL(9,BS10:BS684)</f>
        <v>36766000</v>
      </c>
      <c r="BU686" s="125">
        <f>SUBTOTAL(9,BU10:BU684)</f>
        <v>700000</v>
      </c>
    </row>
    <row r="688" spans="1:7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165"/>
      <c r="BA688" s="165"/>
      <c r="BB688" s="20"/>
      <c r="BC688" s="20"/>
      <c r="BD688" s="20"/>
      <c r="BE688" s="20"/>
      <c r="BF688" s="20"/>
      <c r="BG688" s="20"/>
      <c r="BH688" s="20"/>
      <c r="BI688" s="20"/>
      <c r="BJ688" s="20"/>
      <c r="BK688" s="20"/>
      <c r="BL688" s="20"/>
      <c r="BM688" s="160"/>
      <c r="BN688" s="20"/>
      <c r="BO688" s="20"/>
      <c r="BP688" s="20"/>
      <c r="BQ688" s="20"/>
      <c r="BR688" s="20"/>
      <c r="BS688" s="20"/>
      <c r="BT688" s="20"/>
      <c r="BU688" s="20"/>
    </row>
    <row r="689" spans="1:7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165"/>
      <c r="BA689" s="165"/>
      <c r="BB689" s="20"/>
      <c r="BC689" s="20"/>
      <c r="BD689" s="20"/>
      <c r="BE689" s="20"/>
      <c r="BF689" s="20"/>
      <c r="BG689" s="20"/>
      <c r="BH689" s="20"/>
      <c r="BI689" s="20"/>
      <c r="BJ689" s="20"/>
      <c r="BK689" s="20"/>
      <c r="BL689" s="20"/>
      <c r="BM689" s="160"/>
      <c r="BN689" s="20"/>
      <c r="BO689" s="20"/>
      <c r="BP689" s="20"/>
      <c r="BQ689" s="20"/>
      <c r="BR689" s="20"/>
      <c r="BS689" s="20"/>
      <c r="BT689" s="20"/>
      <c r="BU689" s="20"/>
    </row>
  </sheetData>
  <mergeCells count="46">
    <mergeCell ref="B261:F261"/>
    <mergeCell ref="A1:G1"/>
    <mergeCell ref="A30:F30"/>
    <mergeCell ref="B150:F150"/>
    <mergeCell ref="B171:F171"/>
    <mergeCell ref="B376:C376"/>
    <mergeCell ref="B290:C290"/>
    <mergeCell ref="B293:F293"/>
    <mergeCell ref="B318:C318"/>
    <mergeCell ref="B326:F326"/>
    <mergeCell ref="B327:F327"/>
    <mergeCell ref="B336:F336"/>
    <mergeCell ref="B338:F338"/>
    <mergeCell ref="B340:F340"/>
    <mergeCell ref="B351:F351"/>
    <mergeCell ref="B354:F354"/>
    <mergeCell ref="B375:C375"/>
    <mergeCell ref="B509:D509"/>
    <mergeCell ref="B393:C393"/>
    <mergeCell ref="B409:C409"/>
    <mergeCell ref="B414:C414"/>
    <mergeCell ref="A420:F420"/>
    <mergeCell ref="B443:F443"/>
    <mergeCell ref="B462:C462"/>
    <mergeCell ref="B467:D467"/>
    <mergeCell ref="B474:D474"/>
    <mergeCell ref="B477:D477"/>
    <mergeCell ref="B483:D483"/>
    <mergeCell ref="B493:D493"/>
    <mergeCell ref="B632:D632"/>
    <mergeCell ref="B511:D511"/>
    <mergeCell ref="B515:D515"/>
    <mergeCell ref="B517:D517"/>
    <mergeCell ref="B524:D524"/>
    <mergeCell ref="B535:D535"/>
    <mergeCell ref="B543:D543"/>
    <mergeCell ref="B547:D547"/>
    <mergeCell ref="B550:D550"/>
    <mergeCell ref="B599:D599"/>
    <mergeCell ref="B617:D617"/>
    <mergeCell ref="B620:D620"/>
    <mergeCell ref="B636:D636"/>
    <mergeCell ref="B638:D638"/>
    <mergeCell ref="B650:C650"/>
    <mergeCell ref="B654:D654"/>
    <mergeCell ref="B676:D67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тендер лс и ми 2022г</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2022-06-27T05:00:09Z</dcterms:modified>
</cp:coreProperties>
</file>